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6 Nachweise für Teilnehmende\01 Bearbeitung\"/>
    </mc:Choice>
  </mc:AlternateContent>
  <bookViews>
    <workbookView xWindow="-20" yWindow="-20" windowWidth="14400" windowHeight="11640" tabRatio="849" activeTab="1"/>
  </bookViews>
  <sheets>
    <sheet name="Änderungsdoku" sheetId="192" r:id="rId1"/>
    <sheet name="Teilnehmendenliste" sheetId="53" r:id="rId2"/>
    <sheet name="Kataloge" sheetId="193" state="hidden" r:id="rId3"/>
  </sheets>
  <definedNames>
    <definedName name="_xlnm._FilterDatabase" localSheetId="1" hidden="1">Teilnehmendenliste!#REF!</definedName>
    <definedName name="_xlnm.Print_Area" localSheetId="0">Änderungsdoku!$A$1:$C$17</definedName>
    <definedName name="_xlnm.Print_Area" localSheetId="1">Teilnehmendenliste!$A$1:$G$60</definedName>
    <definedName name="_xlnm.Print_Titles" localSheetId="0">Änderungsdoku!$6:$6</definedName>
    <definedName name="Zielgruppe">Kataloge!$A$1:$A$4</definedName>
  </definedNames>
  <calcPr calcId="162913"/>
</workbook>
</file>

<file path=xl/calcChain.xml><?xml version="1.0" encoding="utf-8"?>
<calcChain xmlns="http://schemas.openxmlformats.org/spreadsheetml/2006/main">
  <c r="E46" i="53" l="1"/>
  <c r="E45" i="53"/>
  <c r="H46" i="53"/>
  <c r="G46" i="53" s="1"/>
  <c r="H47" i="53"/>
  <c r="G47" i="53" s="1"/>
  <c r="H44" i="53"/>
  <c r="G44" i="53" s="1"/>
  <c r="H45" i="53"/>
  <c r="G45" i="53" s="1"/>
  <c r="E47" i="53" l="1"/>
  <c r="E44" i="53"/>
  <c r="A6" i="53" l="1"/>
  <c r="A24" i="53" l="1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23" i="53"/>
  <c r="H38" i="53" l="1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9" i="53"/>
  <c r="H40" i="53"/>
  <c r="H41" i="53"/>
  <c r="H42" i="53"/>
  <c r="H23" i="53"/>
  <c r="C44" i="53"/>
  <c r="B45" i="53" l="1"/>
  <c r="B47" i="53"/>
  <c r="B46" i="53"/>
  <c r="A7" i="53" l="1"/>
  <c r="A5" i="53" l="1"/>
</calcChain>
</file>

<file path=xl/sharedStrings.xml><?xml version="1.0" encoding="utf-8"?>
<sst xmlns="http://schemas.openxmlformats.org/spreadsheetml/2006/main" count="36" uniqueCount="35">
  <si>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</si>
  <si>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</si>
  <si>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</si>
  <si>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</si>
  <si>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</si>
  <si>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</si>
  <si>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</si>
  <si>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Zuwendungsempfänger:in</t>
  </si>
  <si>
    <t>Bitte den Namen zusätzlich in Druckbuchstaben angeben!</t>
  </si>
  <si>
    <t>Datum und Unterschrift der autorisierten Person Zuwendungsempfänger:in</t>
  </si>
  <si>
    <t>Teilnehmendenliste</t>
  </si>
  <si>
    <t>Bitte auswählen!</t>
  </si>
  <si>
    <t>Nr.</t>
  </si>
  <si>
    <t>lfd.</t>
  </si>
  <si>
    <t>Klasse</t>
  </si>
  <si>
    <t>Eintritt</t>
  </si>
  <si>
    <t>Austritt</t>
  </si>
  <si>
    <t>durchführender Bildungsträger</t>
  </si>
  <si>
    <t>Schule</t>
  </si>
  <si>
    <t>Schulnummer</t>
  </si>
  <si>
    <t>*</t>
  </si>
  <si>
    <t>Datum, Stempel und Unterschrift der Schulleitung</t>
  </si>
  <si>
    <t>Anzahl gesamt</t>
  </si>
  <si>
    <t>Schulförderung - Schulerfolg - Unterstützung im Unterricht und der Lernprozesse (SUSOZ)</t>
  </si>
  <si>
    <t>Projektmitarbeiter:in</t>
  </si>
  <si>
    <t>Schüler:in</t>
  </si>
  <si>
    <t>Elternteil/Sorgeberechtigte:r</t>
  </si>
  <si>
    <t>pädagogische Lehrkraft</t>
  </si>
  <si>
    <t>Sonstige</t>
  </si>
  <si>
    <t>Zielgruppe</t>
  </si>
  <si>
    <t>Elternteil*</t>
  </si>
  <si>
    <t>Lehrkraft**</t>
  </si>
  <si>
    <t>**</t>
  </si>
  <si>
    <t>davon</t>
  </si>
  <si>
    <t>Name, Vorname Teilnehmende:r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</si>
</sst>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dd/mm/yy;@"/>
    <numFmt numFmtId="166" formatCode="0;;"/>
  </numFmts>
  <fonts count="36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i/>
      <sz val="8"/>
      <color rgb="FF0070C0"/>
      <name val="Arial"/>
      <family val="2"/>
    </font>
    <font>
      <i/>
      <sz val="8"/>
      <color rgb="FFFF0000"/>
      <name val="Arial"/>
      <family val="2"/>
    </font>
    <font>
      <b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theme="0" tint="-0.499984740745262"/>
      </right>
      <top/>
      <bottom style="hair">
        <color auto="1"/>
      </bottom>
      <diagonal/>
    </border>
    <border>
      <left/>
      <right style="thin">
        <color theme="0" tint="-0.499984740745262"/>
      </right>
      <top style="hair">
        <color auto="1"/>
      </top>
      <bottom style="hair">
        <color auto="1"/>
      </bottom>
      <diagonal/>
    </border>
    <border>
      <left/>
      <right style="thin">
        <color theme="0" tint="-0.499984740745262"/>
      </right>
      <top style="hair">
        <color auto="1"/>
      </top>
      <bottom/>
      <diagonal/>
    </border>
  </borders>
  <cellStyleXfs count="5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3" fillId="2" borderId="1" applyNumberFormat="0" applyAlignment="0" applyProtection="0"/>
    <xf numFmtId="0" fontId="14" fillId="2" borderId="2" applyNumberFormat="0" applyAlignment="0" applyProtection="0"/>
    <xf numFmtId="0" fontId="15" fillId="3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8" fillId="14" borderId="0" applyNumberFormat="0" applyBorder="0" applyAlignment="0" applyProtection="0"/>
    <xf numFmtId="0" fontId="19" fillId="3" borderId="0" applyNumberFormat="0" applyBorder="0" applyAlignment="0" applyProtection="0"/>
    <xf numFmtId="0" fontId="3" fillId="4" borderId="4" applyNumberFormat="0" applyFont="0" applyAlignment="0" applyProtection="0"/>
    <xf numFmtId="0" fontId="20" fillId="15" borderId="0" applyNumberFormat="0" applyBorder="0" applyAlignment="0" applyProtection="0"/>
    <xf numFmtId="0" fontId="28" fillId="0" borderId="0"/>
    <xf numFmtId="0" fontId="31" fillId="0" borderId="0"/>
    <xf numFmtId="0" fontId="28" fillId="0" borderId="0"/>
    <xf numFmtId="0" fontId="28" fillId="0" borderId="0"/>
    <xf numFmtId="0" fontId="29" fillId="0" borderId="0"/>
    <xf numFmtId="0" fontId="8" fillId="0" borderId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16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9" fillId="0" borderId="0" xfId="40" applyNumberFormat="1" applyAlignment="1" applyProtection="1">
      <alignment vertical="center"/>
      <protection hidden="1"/>
    </xf>
    <xf numFmtId="0" fontId="29" fillId="0" borderId="0" xfId="40" applyNumberFormat="1" applyAlignment="1" applyProtection="1">
      <alignment horizontal="center" vertical="center"/>
      <protection hidden="1"/>
    </xf>
    <xf numFmtId="0" fontId="29" fillId="0" borderId="0" xfId="40" applyNumberFormat="1" applyBorder="1" applyAlignment="1" applyProtection="1">
      <alignment vertical="center"/>
      <protection hidden="1"/>
    </xf>
    <xf numFmtId="0" fontId="30" fillId="0" borderId="0" xfId="40" applyNumberFormat="1" applyFont="1" applyBorder="1" applyAlignment="1" applyProtection="1">
      <alignment vertical="center"/>
      <protection hidden="1"/>
    </xf>
    <xf numFmtId="0" fontId="5" fillId="17" borderId="11" xfId="40" applyNumberFormat="1" applyFont="1" applyFill="1" applyBorder="1" applyAlignment="1" applyProtection="1">
      <alignment horizontal="center" vertical="center"/>
      <protection hidden="1"/>
    </xf>
    <xf numFmtId="0" fontId="5" fillId="17" borderId="12" xfId="40" applyNumberFormat="1" applyFont="1" applyFill="1" applyBorder="1" applyAlignment="1" applyProtection="1">
      <alignment horizontal="center" vertical="center"/>
      <protection hidden="1"/>
    </xf>
    <xf numFmtId="0" fontId="5" fillId="17" borderId="13" xfId="40" applyNumberFormat="1" applyFont="1" applyFill="1" applyBorder="1" applyAlignment="1" applyProtection="1">
      <alignment horizontal="left" vertical="center" indent="1"/>
      <protection hidden="1"/>
    </xf>
    <xf numFmtId="165" fontId="29" fillId="0" borderId="14" xfId="40" applyNumberFormat="1" applyBorder="1" applyAlignment="1" applyProtection="1">
      <alignment horizontal="left" vertical="center" indent="1"/>
      <protection hidden="1"/>
    </xf>
    <xf numFmtId="165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16" xfId="40" applyNumberFormat="1" applyFont="1" applyBorder="1" applyAlignment="1" applyProtection="1">
      <alignment horizontal="left" vertical="center" wrapText="1" indent="1"/>
      <protection hidden="1"/>
    </xf>
    <xf numFmtId="165" fontId="4" fillId="0" borderId="15" xfId="40" applyNumberFormat="1" applyFont="1" applyBorder="1" applyAlignment="1" applyProtection="1">
      <alignment horizontal="center" vertical="center"/>
      <protection hidden="1"/>
    </xf>
    <xf numFmtId="0" fontId="4" fillId="0" borderId="16" xfId="40" applyNumberFormat="1" applyFont="1" applyFill="1" applyBorder="1" applyAlignment="1" applyProtection="1">
      <alignment horizontal="left" vertical="center" wrapText="1" indent="1"/>
      <protection hidden="1"/>
    </xf>
    <xf numFmtId="165" fontId="29" fillId="0" borderId="14" xfId="40" applyNumberFormat="1" applyFill="1" applyBorder="1" applyAlignment="1" applyProtection="1">
      <alignment horizontal="left" vertical="center" indent="1"/>
      <protection hidden="1"/>
    </xf>
    <xf numFmtId="165" fontId="29" fillId="0" borderId="17" xfId="40" applyNumberFormat="1" applyFill="1" applyBorder="1" applyAlignment="1" applyProtection="1">
      <alignment horizontal="left" vertical="center" indent="1"/>
      <protection hidden="1"/>
    </xf>
    <xf numFmtId="165" fontId="4" fillId="0" borderId="18" xfId="40" applyNumberFormat="1" applyFont="1" applyBorder="1" applyAlignment="1" applyProtection="1">
      <alignment horizontal="center" vertical="center"/>
      <protection hidden="1"/>
    </xf>
    <xf numFmtId="0" fontId="4" fillId="0" borderId="19" xfId="40" applyNumberFormat="1" applyFont="1" applyFill="1" applyBorder="1" applyAlignment="1" applyProtection="1">
      <alignment horizontal="left" vertical="center" wrapText="1" indent="1"/>
      <protection hidden="1"/>
    </xf>
    <xf numFmtId="0" fontId="32" fillId="0" borderId="0" xfId="40" applyNumberFormat="1" applyFont="1" applyBorder="1" applyAlignment="1" applyProtection="1">
      <alignment vertical="center"/>
      <protection hidden="1"/>
    </xf>
    <xf numFmtId="0" fontId="4" fillId="0" borderId="10" xfId="40" applyNumberFormat="1" applyFont="1" applyBorder="1" applyAlignment="1" applyProtection="1">
      <alignment vertical="center"/>
      <protection hidden="1"/>
    </xf>
    <xf numFmtId="0" fontId="4" fillId="0" borderId="0" xfId="50" applyFont="1" applyFill="1" applyAlignment="1" applyProtection="1">
      <alignment horizontal="left" vertical="center"/>
      <protection hidden="1"/>
    </xf>
    <xf numFmtId="0" fontId="10" fillId="0" borderId="0" xfId="41" applyFont="1" applyAlignment="1" applyProtection="1">
      <alignment horizontal="left" vertical="top"/>
      <protection hidden="1"/>
    </xf>
    <xf numFmtId="0" fontId="4" fillId="0" borderId="0" xfId="40" applyNumberFormat="1" applyFont="1" applyBorder="1" applyAlignment="1" applyProtection="1">
      <alignment vertical="center"/>
      <protection hidden="1"/>
    </xf>
    <xf numFmtId="14" fontId="4" fillId="18" borderId="15" xfId="50" applyNumberFormat="1" applyFont="1" applyFill="1" applyBorder="1" applyAlignment="1" applyProtection="1">
      <alignment horizontal="center" vertical="center"/>
      <protection locked="0"/>
    </xf>
    <xf numFmtId="0" fontId="4" fillId="19" borderId="18" xfId="0" applyFont="1" applyFill="1" applyBorder="1" applyAlignment="1" applyProtection="1">
      <alignment vertical="center"/>
      <protection hidden="1"/>
    </xf>
    <xf numFmtId="0" fontId="4" fillId="19" borderId="19" xfId="0" applyFont="1" applyFill="1" applyBorder="1" applyAlignment="1" applyProtection="1">
      <alignment vertical="center"/>
      <protection hidden="1"/>
    </xf>
    <xf numFmtId="0" fontId="6" fillId="19" borderId="22" xfId="0" applyFont="1" applyFill="1" applyBorder="1" applyAlignment="1" applyProtection="1">
      <alignment horizontal="left" vertical="center" indent="1"/>
      <protection hidden="1"/>
    </xf>
    <xf numFmtId="0" fontId="6" fillId="19" borderId="20" xfId="0" applyFont="1" applyFill="1" applyBorder="1" applyAlignment="1" applyProtection="1">
      <alignment horizontal="left" vertical="center" indent="1"/>
      <protection hidden="1"/>
    </xf>
    <xf numFmtId="0" fontId="6" fillId="19" borderId="12" xfId="0" applyFont="1" applyFill="1" applyBorder="1" applyAlignment="1" applyProtection="1">
      <alignment horizontal="left" vertical="center" indent="1"/>
      <protection hidden="1"/>
    </xf>
    <xf numFmtId="0" fontId="4" fillId="19" borderId="12" xfId="0" applyFont="1" applyFill="1" applyBorder="1" applyAlignment="1" applyProtection="1">
      <alignment vertical="center"/>
      <protection hidden="1"/>
    </xf>
    <xf numFmtId="0" fontId="4" fillId="20" borderId="0" xfId="0" applyFont="1" applyFill="1" applyAlignment="1" applyProtection="1">
      <alignment vertical="center"/>
      <protection hidden="1"/>
    </xf>
    <xf numFmtId="0" fontId="4" fillId="2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/>
    <xf numFmtId="0" fontId="6" fillId="19" borderId="22" xfId="0" applyFont="1" applyFill="1" applyBorder="1" applyAlignment="1" applyProtection="1">
      <alignment horizontal="center" wrapText="1"/>
      <protection hidden="1"/>
    </xf>
    <xf numFmtId="0" fontId="6" fillId="19" borderId="22" xfId="0" applyFont="1" applyFill="1" applyBorder="1" applyAlignment="1" applyProtection="1">
      <alignment horizontal="center" vertical="center"/>
      <protection hidden="1"/>
    </xf>
    <xf numFmtId="0" fontId="6" fillId="19" borderId="12" xfId="0" applyFont="1" applyFill="1" applyBorder="1" applyAlignment="1" applyProtection="1">
      <alignment horizontal="center" vertical="center"/>
      <protection hidden="1"/>
    </xf>
    <xf numFmtId="0" fontId="7" fillId="19" borderId="12" xfId="0" applyFont="1" applyFill="1" applyBorder="1" applyAlignment="1" applyProtection="1">
      <alignment horizontal="left" vertical="center" indent="1"/>
      <protection hidden="1"/>
    </xf>
    <xf numFmtId="0" fontId="4" fillId="0" borderId="23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4" fillId="18" borderId="15" xfId="0" applyNumberFormat="1" applyFont="1" applyFill="1" applyBorder="1" applyAlignment="1" applyProtection="1">
      <alignment horizontal="left" vertical="center" indent="1"/>
      <protection locked="0"/>
    </xf>
    <xf numFmtId="0" fontId="4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4" fillId="18" borderId="14" xfId="50" applyNumberFormat="1" applyFont="1" applyFill="1" applyBorder="1" applyAlignment="1" applyProtection="1">
      <alignment horizontal="left" vertical="center"/>
      <protection hidden="1"/>
    </xf>
    <xf numFmtId="0" fontId="33" fillId="19" borderId="20" xfId="0" applyFont="1" applyFill="1" applyBorder="1" applyAlignment="1" applyProtection="1">
      <alignment horizontal="left" vertical="center" indent="1"/>
      <protection hidden="1"/>
    </xf>
    <xf numFmtId="0" fontId="33" fillId="19" borderId="22" xfId="0" applyFont="1" applyFill="1" applyBorder="1" applyAlignment="1" applyProtection="1">
      <alignment horizontal="left" vertical="center" indent="1"/>
      <protection hidden="1"/>
    </xf>
    <xf numFmtId="49" fontId="4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4" fillId="18" borderId="25" xfId="50" applyNumberFormat="1" applyFont="1" applyFill="1" applyBorder="1" applyAlignment="1" applyProtection="1">
      <alignment horizontal="left" vertical="center"/>
      <protection hidden="1"/>
    </xf>
    <xf numFmtId="0" fontId="4" fillId="19" borderId="17" xfId="0" applyFont="1" applyFill="1" applyBorder="1" applyAlignment="1" applyProtection="1">
      <alignment vertical="center"/>
      <protection hidden="1"/>
    </xf>
    <xf numFmtId="0" fontId="6" fillId="19" borderId="24" xfId="0" applyFont="1" applyFill="1" applyBorder="1" applyAlignment="1" applyProtection="1">
      <alignment horizontal="left" vertical="center" indent="1"/>
      <protection hidden="1"/>
    </xf>
    <xf numFmtId="0" fontId="33" fillId="19" borderId="24" xfId="0" applyFont="1" applyFill="1" applyBorder="1" applyAlignment="1" applyProtection="1">
      <alignment horizontal="left" vertical="center" indent="1"/>
      <protection hidden="1"/>
    </xf>
    <xf numFmtId="0" fontId="4" fillId="19" borderId="13" xfId="0" applyFont="1" applyFill="1" applyBorder="1" applyAlignment="1" applyProtection="1">
      <alignment vertical="center"/>
      <protection hidden="1"/>
    </xf>
    <xf numFmtId="0" fontId="4" fillId="19" borderId="11" xfId="0" applyFont="1" applyFill="1" applyBorder="1" applyAlignment="1" applyProtection="1">
      <alignment vertical="center"/>
      <protection hidden="1"/>
    </xf>
    <xf numFmtId="49" fontId="4" fillId="18" borderId="16" xfId="50" applyNumberFormat="1" applyFont="1" applyFill="1" applyBorder="1" applyAlignment="1" applyProtection="1">
      <alignment horizontal="left" vertical="center" indent="1"/>
      <protection locked="0"/>
    </xf>
    <xf numFmtId="49" fontId="4" fillId="18" borderId="14" xfId="50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4" fillId="0" borderId="17" xfId="0" applyFont="1" applyBorder="1" applyAlignment="1" applyProtection="1">
      <alignment vertical="center"/>
      <protection hidden="1"/>
    </xf>
    <xf numFmtId="0" fontId="4" fillId="0" borderId="21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4" fillId="0" borderId="26" xfId="0" applyFont="1" applyBorder="1" applyAlignment="1" applyProtection="1">
      <alignment horizontal="right" vertical="center"/>
      <protection hidden="1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horizontal="left" indent="1"/>
      <protection locked="0"/>
    </xf>
    <xf numFmtId="0" fontId="4" fillId="0" borderId="26" xfId="0" applyFont="1" applyBorder="1" applyAlignment="1" applyProtection="1">
      <alignment vertical="center"/>
      <protection hidden="1"/>
    </xf>
    <xf numFmtId="0" fontId="7" fillId="0" borderId="28" xfId="0" applyFont="1" applyBorder="1" applyAlignment="1" applyProtection="1">
      <alignment horizontal="left" vertical="center" indent="1"/>
      <protection hidden="1"/>
    </xf>
    <xf numFmtId="0" fontId="4" fillId="0" borderId="28" xfId="0" applyFont="1" applyBorder="1" applyAlignment="1" applyProtection="1">
      <alignment vertical="center"/>
      <protection hidden="1"/>
    </xf>
    <xf numFmtId="0" fontId="4" fillId="20" borderId="0" xfId="0" applyFont="1" applyFill="1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166" fontId="4" fillId="0" borderId="0" xfId="0" applyNumberFormat="1" applyFont="1" applyBorder="1" applyAlignment="1" applyProtection="1">
      <alignment horizontal="left" vertical="center" indent="1"/>
      <protection hidden="1"/>
    </xf>
    <xf numFmtId="0" fontId="4" fillId="0" borderId="19" xfId="0" applyFont="1" applyBorder="1" applyAlignment="1" applyProtection="1">
      <alignment horizontal="left" indent="1"/>
      <protection hidden="1"/>
    </xf>
    <xf numFmtId="0" fontId="4" fillId="0" borderId="23" xfId="0" applyFont="1" applyBorder="1" applyAlignment="1" applyProtection="1">
      <protection hidden="1"/>
    </xf>
    <xf numFmtId="0" fontId="4" fillId="0" borderId="20" xfId="0" applyFont="1" applyBorder="1" applyAlignment="1" applyProtection="1">
      <alignment horizontal="left" indent="1"/>
      <protection hidden="1"/>
    </xf>
    <xf numFmtId="0" fontId="4" fillId="0" borderId="0" xfId="0" applyFont="1" applyBorder="1" applyAlignment="1" applyProtection="1">
      <alignment horizontal="left" vertical="center" indent="1"/>
      <protection hidden="1"/>
    </xf>
    <xf numFmtId="0" fontId="4" fillId="0" borderId="26" xfId="0" applyFont="1" applyBorder="1" applyAlignment="1" applyProtection="1">
      <alignment horizontal="left" vertical="center" indent="1"/>
      <protection hidden="1"/>
    </xf>
    <xf numFmtId="0" fontId="34" fillId="0" borderId="0" xfId="0" applyFont="1" applyBorder="1" applyAlignment="1" applyProtection="1">
      <alignment horizontal="left" indent="1"/>
      <protection hidden="1"/>
    </xf>
    <xf numFmtId="0" fontId="4" fillId="0" borderId="0" xfId="0" applyFont="1" applyBorder="1" applyAlignment="1" applyProtection="1">
      <protection hidden="1"/>
    </xf>
    <xf numFmtId="0" fontId="4" fillId="0" borderId="27" xfId="0" applyFont="1" applyBorder="1" applyAlignment="1" applyProtection="1">
      <alignment vertical="center"/>
      <protection hidden="1"/>
    </xf>
    <xf numFmtId="0" fontId="4" fillId="0" borderId="27" xfId="0" applyFont="1" applyBorder="1" applyAlignment="1" applyProtection="1">
      <alignment horizontal="left" vertical="center" indent="1"/>
      <protection hidden="1"/>
    </xf>
    <xf numFmtId="0" fontId="34" fillId="0" borderId="0" xfId="0" applyFont="1" applyBorder="1" applyAlignment="1" applyProtection="1">
      <alignment horizontal="left" vertical="center" indent="1"/>
      <protection hidden="1"/>
    </xf>
    <xf numFmtId="0" fontId="34" fillId="0" borderId="0" xfId="0" applyFont="1" applyBorder="1" applyAlignment="1" applyProtection="1">
      <alignment horizontal="left" vertical="top" indent="1"/>
      <protection hidden="1"/>
    </xf>
    <xf numFmtId="0" fontId="4" fillId="0" borderId="13" xfId="0" applyFont="1" applyBorder="1" applyAlignment="1" applyProtection="1">
      <alignment horizontal="left" indent="1"/>
      <protection hidden="1"/>
    </xf>
    <xf numFmtId="0" fontId="4" fillId="0" borderId="21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0" fontId="4" fillId="0" borderId="26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6" fillId="19" borderId="22" xfId="0" applyFont="1" applyFill="1" applyBorder="1" applyAlignment="1" applyProtection="1">
      <alignment horizontal="center" vertical="center" wrapText="1"/>
      <protection hidden="1"/>
    </xf>
    <xf numFmtId="0" fontId="9" fillId="0" borderId="10" xfId="40" applyNumberFormat="1" applyFont="1" applyBorder="1" applyAlignment="1" applyProtection="1">
      <alignment horizontal="left"/>
      <protection hidden="1"/>
    </xf>
    <xf numFmtId="0" fontId="9" fillId="0" borderId="0" xfId="40" applyNumberFormat="1" applyFont="1" applyBorder="1" applyAlignment="1" applyProtection="1">
      <alignment horizontal="left" vertical="top"/>
      <protection hidden="1"/>
    </xf>
    <xf numFmtId="0" fontId="35" fillId="0" borderId="0" xfId="41" applyFont="1" applyAlignment="1" applyProtection="1">
      <alignment horizontal="left" vertical="center"/>
      <protection hidden="1"/>
    </xf>
    <xf numFmtId="0" fontId="4" fillId="0" borderId="29" xfId="0" applyFont="1" applyBorder="1" applyAlignment="1" applyProtection="1">
      <alignment vertical="center"/>
      <protection hidden="1"/>
    </xf>
    <xf numFmtId="0" fontId="4" fillId="0" borderId="29" xfId="0" applyFont="1" applyBorder="1" applyAlignment="1" applyProtection="1">
      <alignment horizontal="left" vertical="center" indent="1"/>
      <protection hidden="1"/>
    </xf>
    <xf numFmtId="166" fontId="4" fillId="0" borderId="30" xfId="0" applyNumberFormat="1" applyFont="1" applyBorder="1" applyAlignment="1" applyProtection="1">
      <alignment horizontal="right" vertical="center" indent="1"/>
      <protection hidden="1"/>
    </xf>
    <xf numFmtId="166" fontId="4" fillId="0" borderId="31" xfId="0" applyNumberFormat="1" applyFont="1" applyBorder="1" applyAlignment="1" applyProtection="1">
      <alignment horizontal="right" vertical="center" indent="1"/>
      <protection hidden="1"/>
    </xf>
    <xf numFmtId="166" fontId="4" fillId="0" borderId="32" xfId="0" applyNumberFormat="1" applyFont="1" applyBorder="1" applyAlignment="1" applyProtection="1">
      <alignment horizontal="right" vertical="center" indent="1"/>
      <protection hidden="1"/>
    </xf>
    <xf numFmtId="0" fontId="6" fillId="20" borderId="0" xfId="0" applyFont="1" applyFill="1" applyBorder="1" applyAlignment="1" applyProtection="1">
      <alignment horizontal="left" vertical="center" indent="1"/>
      <protection hidden="1"/>
    </xf>
    <xf numFmtId="1" fontId="4" fillId="18" borderId="15" xfId="51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Alignment="1" applyProtection="1">
      <alignment horizontal="center" vertical="center"/>
      <protection hidden="1"/>
    </xf>
  </cellXfs>
  <cellStyles count="5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 7" xfId="54"/>
    <cellStyle name="Standard 7 2" xfId="55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10">
    <dxf>
      <font>
        <b/>
        <i val="0"/>
        <strike val="0"/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dd/mm/yy;@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1" hidden="1"/>
    </dxf>
    <dxf>
      <numFmt numFmtId="165" formatCode="dd/mm/yy;@"/>
      <alignment horizontal="left" vertical="center" textRotation="0" wrapText="0" indent="1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1" hidden="1"/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9"/>
      <tableStyleElement type="headerRow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AB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1438275</xdr:colOff>
      <xdr:row>0</xdr:row>
      <xdr:rowOff>0</xdr:rowOff>
    </xdr:from>
    <xdr:to>
      <xdr:col>3</xdr:col>
      <xdr:colOff>0</xdr:colOff>
      <xdr:row>1</xdr:row>
      <xdr:rowOff>457200</xdr:rowOff>
    </xdr:to>
    <xdr:pic>
      <xdr:nvPicPr>
        <xdr:cNvPr id="4" name="Grafik 4" title="GFAW-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2004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298450</xdr:colOff>
      <xdr:row>0</xdr:row>
      <xdr:rowOff>0</xdr:rowOff>
    </xdr:from>
    <xdr:to>
      <xdr:col>7</xdr:col>
      <xdr:colOff>11</xdr:colOff>
      <xdr:row>4</xdr:row>
      <xdr:rowOff>25427</xdr:rowOff>
    </xdr:to>
    <xdr:pic>
      <xdr:nvPicPr>
        <xdr:cNvPr id="8" name="Grafik 128" title="GFAW-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416300" y="0"/>
          <a:ext cx="3276611" cy="647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69851</xdr:rowOff>
    </xdr:from>
    <xdr:to>
      <xdr:col>2</xdr:col>
      <xdr:colOff>717088</xdr:colOff>
      <xdr:row>3</xdr:row>
      <xdr:rowOff>30366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851"/>
          <a:ext cx="2539538" cy="53201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Änderungsdokumentation" displayName="Änderungsdokumentation" ref="A6:C17" totalsRowShown="0" headerRowDxfId="7" headerRowBorderDxfId="6" tableBorderDxfId="5" totalsRowBorderDxfId="4">
  <tableColumns count="3">
    <tableColumn id="1" name="Version" dataDxfId="3" dataCellStyle="Standard 5"/>
    <tableColumn id="2" name="Datum" dataDxfId="2"/>
    <tableColumn id="3" name="Beschreibung der Änderung" dataDxfId="1" dataCellStyle="Standard 5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Änderungsdokumentatio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showGridLines="0" zoomScaleNormal="100" workbookViewId="0">
      <selection activeCell="A8" sqref="A8"/>
    </sheetView>
  </sheetViews>
  <sheetFormatPr baseColWidth="10" defaultColWidth="11.453125" defaultRowHeight="11.5" x14ac:dyDescent="0.25"/>
  <cols>
    <col min="1" max="1" width="10.7265625" style="5" customWidth="1"/>
    <col min="2" max="2" width="15.7265625" style="6" customWidth="1"/>
    <col min="3" max="3" width="70.7265625" style="5" customWidth="1"/>
    <col min="4" max="16384" width="11.453125" style="5"/>
  </cols>
  <sheetData>
    <row r="1" spans="1:3" ht="15" customHeight="1" x14ac:dyDescent="0.25">
      <c r="B1" s="5"/>
    </row>
    <row r="2" spans="1:3" ht="45" customHeight="1" thickBot="1" x14ac:dyDescent="0.3">
      <c r="A2" s="21" t="s">
        <v>0</v>
      </c>
      <c r="B2" s="8"/>
      <c r="C2" s="8"/>
    </row>
    <row r="3" spans="1:3" ht="30" customHeight="1" thickTop="1" x14ac:dyDescent="0.3">
      <c r="A3" s="87" t="s">
        <v>10</v>
      </c>
      <c r="B3" s="22"/>
      <c r="C3" s="22"/>
    </row>
    <row r="4" spans="1:3" ht="30" customHeight="1" x14ac:dyDescent="0.25">
      <c r="A4" s="88" t="s">
        <v>23</v>
      </c>
      <c r="B4" s="25"/>
      <c r="C4" s="25"/>
    </row>
    <row r="5" spans="1:3" ht="15" customHeight="1" x14ac:dyDescent="0.25"/>
    <row r="6" spans="1:3" s="7" customFormat="1" ht="18" customHeight="1" x14ac:dyDescent="0.25">
      <c r="A6" s="9" t="s">
        <v>1</v>
      </c>
      <c r="B6" s="10" t="s">
        <v>2</v>
      </c>
      <c r="C6" s="11" t="s">
        <v>3</v>
      </c>
    </row>
    <row r="7" spans="1:3" s="7" customFormat="1" ht="24" customHeight="1" x14ac:dyDescent="0.25">
      <c r="A7" s="12" t="s">
        <v>4</v>
      </c>
      <c r="B7" s="13">
        <v>44886</v>
      </c>
      <c r="C7" s="14" t="s">
        <v>6</v>
      </c>
    </row>
    <row r="8" spans="1:3" ht="24" customHeight="1" x14ac:dyDescent="0.25">
      <c r="A8" s="12"/>
      <c r="B8" s="15"/>
      <c r="C8" s="16"/>
    </row>
    <row r="9" spans="1:3" ht="24" customHeight="1" x14ac:dyDescent="0.25">
      <c r="A9" s="17"/>
      <c r="B9" s="15"/>
      <c r="C9" s="16"/>
    </row>
    <row r="10" spans="1:3" ht="24" customHeight="1" x14ac:dyDescent="0.25">
      <c r="A10" s="17"/>
      <c r="B10" s="15"/>
      <c r="C10" s="16"/>
    </row>
    <row r="11" spans="1:3" ht="24" customHeight="1" x14ac:dyDescent="0.25">
      <c r="A11" s="17"/>
      <c r="B11" s="15"/>
      <c r="C11" s="16"/>
    </row>
    <row r="12" spans="1:3" ht="24" customHeight="1" x14ac:dyDescent="0.25">
      <c r="A12" s="17"/>
      <c r="B12" s="15"/>
      <c r="C12" s="16"/>
    </row>
    <row r="13" spans="1:3" ht="24" customHeight="1" x14ac:dyDescent="0.25">
      <c r="A13" s="17"/>
      <c r="B13" s="15"/>
      <c r="C13" s="16"/>
    </row>
    <row r="14" spans="1:3" ht="24" customHeight="1" x14ac:dyDescent="0.25">
      <c r="A14" s="17"/>
      <c r="B14" s="15"/>
      <c r="C14" s="16"/>
    </row>
    <row r="15" spans="1:3" ht="24" customHeight="1" x14ac:dyDescent="0.25">
      <c r="A15" s="17"/>
      <c r="B15" s="13"/>
      <c r="C15" s="16"/>
    </row>
    <row r="16" spans="1:3" ht="24" customHeight="1" x14ac:dyDescent="0.25">
      <c r="A16" s="17"/>
      <c r="B16" s="13"/>
      <c r="C16" s="16"/>
    </row>
    <row r="17" spans="1:3" ht="24" customHeight="1" x14ac:dyDescent="0.25">
      <c r="A17" s="18"/>
      <c r="B17" s="19"/>
      <c r="C17" s="20"/>
    </row>
  </sheetData>
  <sheetProtection password="D62E" sheet="1" objects="1" scenario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blatt Nr. 1." sqref="A1"/>
  </dataValidation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H60"/>
  <sheetViews>
    <sheetView showGridLines="0" tabSelected="1" zoomScaleNormal="100" zoomScaleSheetLayoutView="100" workbookViewId="0">
      <selection activeCell="C9" sqref="C9"/>
    </sheetView>
  </sheetViews>
  <sheetFormatPr baseColWidth="10" defaultColWidth="11.453125" defaultRowHeight="11.5" x14ac:dyDescent="0.25"/>
  <cols>
    <col min="1" max="1" width="4.54296875" style="3" customWidth="1"/>
    <col min="2" max="2" width="21.54296875" style="3" customWidth="1"/>
    <col min="3" max="3" width="18.54296875" style="3" customWidth="1"/>
    <col min="4" max="4" width="12.54296875" style="3" customWidth="1"/>
    <col min="5" max="5" width="13.54296875" style="3" customWidth="1"/>
    <col min="6" max="7" width="12.54296875" style="3" customWidth="1"/>
    <col min="8" max="8" width="10.54296875" style="3" hidden="1" customWidth="1"/>
    <col min="9" max="16384" width="11.453125" style="3"/>
  </cols>
  <sheetData>
    <row r="1" spans="1:8" s="1" customFormat="1" ht="15" customHeight="1" x14ac:dyDescent="0.25">
      <c r="H1" s="33"/>
    </row>
    <row r="2" spans="1:8" s="1" customFormat="1" ht="15" customHeight="1" x14ac:dyDescent="0.25">
      <c r="H2" s="33"/>
    </row>
    <row r="3" spans="1:8" s="1" customFormat="1" ht="15" customHeight="1" x14ac:dyDescent="0.25">
      <c r="H3" s="33"/>
    </row>
    <row r="4" spans="1:8" s="1" customFormat="1" ht="4" customHeight="1" x14ac:dyDescent="0.25">
      <c r="H4" s="33"/>
    </row>
    <row r="5" spans="1:8" s="1" customFormat="1" ht="15" customHeight="1" x14ac:dyDescent="0.25">
      <c r="A5" s="89" t="str">
        <f>Änderungsdoku!$A$3</f>
        <v>Teilnehmendenliste</v>
      </c>
      <c r="E5" s="4"/>
      <c r="H5" s="33"/>
    </row>
    <row r="6" spans="1:8" s="1" customFormat="1" ht="15" customHeight="1" x14ac:dyDescent="0.25">
      <c r="A6" s="89" t="str">
        <f>Änderungsdoku!$A$4</f>
        <v>Schulförderung - Schulerfolg - Unterstützung im Unterricht und der Lernprozesse (SUSOZ)</v>
      </c>
      <c r="H6" s="33"/>
    </row>
    <row r="7" spans="1:8" s="1" customFormat="1" ht="15" customHeight="1" x14ac:dyDescent="0.25">
      <c r="A7" s="24" t="str">
        <f>CONCATENATE("Formularversion: ",LOOKUP(2,1/(Änderungsdoku!$A$1:$A$998&lt;&gt;""),Änderungsdoku!A:A)," vom ",TEXT(VLOOKUP(LOOKUP(2,1/(Änderungsdoku!$A$1:$A$998&lt;&gt;""),Änderungsdoku!A:A),Änderungsdoku!$A$1:$B$998,2,FALSE),"TT.MM.JJ"))</f>
        <v>Formularversion: V 1.0 vom 21.11.22</v>
      </c>
      <c r="H7" s="33"/>
    </row>
    <row r="8" spans="1:8" s="1" customFormat="1" ht="4" customHeight="1" x14ac:dyDescent="0.25">
      <c r="H8" s="33"/>
    </row>
    <row r="9" spans="1:8" ht="18" customHeight="1" x14ac:dyDescent="0.25">
      <c r="A9" s="23" t="s">
        <v>5</v>
      </c>
      <c r="B9" s="1"/>
      <c r="C9" s="42"/>
      <c r="H9" s="33"/>
    </row>
    <row r="10" spans="1:8" s="1" customFormat="1" ht="4" customHeight="1" x14ac:dyDescent="0.25">
      <c r="H10" s="33"/>
    </row>
    <row r="11" spans="1:8" s="1" customFormat="1" ht="18" customHeight="1" x14ac:dyDescent="0.25">
      <c r="A11" s="3" t="s">
        <v>7</v>
      </c>
      <c r="C11" s="44"/>
      <c r="D11" s="49"/>
      <c r="E11" s="49"/>
      <c r="F11" s="49"/>
      <c r="G11" s="45"/>
      <c r="H11" s="33"/>
    </row>
    <row r="12" spans="1:8" ht="4" customHeight="1" x14ac:dyDescent="0.25">
      <c r="H12" s="33"/>
    </row>
    <row r="13" spans="1:8" s="1" customFormat="1" ht="18" customHeight="1" x14ac:dyDescent="0.25">
      <c r="A13" s="3" t="s">
        <v>17</v>
      </c>
      <c r="C13" s="44"/>
      <c r="D13" s="49"/>
      <c r="E13" s="49"/>
      <c r="F13" s="49"/>
      <c r="G13" s="45"/>
      <c r="H13" s="33"/>
    </row>
    <row r="14" spans="1:8" ht="4" customHeight="1" x14ac:dyDescent="0.25">
      <c r="H14" s="33"/>
    </row>
    <row r="15" spans="1:8" s="1" customFormat="1" ht="18" customHeight="1" x14ac:dyDescent="0.25">
      <c r="A15" s="3" t="s">
        <v>24</v>
      </c>
      <c r="C15" s="44"/>
      <c r="D15" s="49"/>
      <c r="E15" s="49"/>
      <c r="F15" s="49"/>
      <c r="G15" s="45"/>
      <c r="H15" s="33"/>
    </row>
    <row r="16" spans="1:8" ht="4" customHeight="1" x14ac:dyDescent="0.25">
      <c r="H16" s="33"/>
    </row>
    <row r="17" spans="1:8" s="1" customFormat="1" ht="18" customHeight="1" x14ac:dyDescent="0.25">
      <c r="A17" s="3" t="s">
        <v>18</v>
      </c>
      <c r="C17" s="44"/>
      <c r="D17" s="49"/>
      <c r="E17" s="45"/>
      <c r="F17" s="97" t="s">
        <v>19</v>
      </c>
      <c r="G17" s="96"/>
      <c r="H17" s="33"/>
    </row>
    <row r="18" spans="1:8" ht="12" customHeight="1" x14ac:dyDescent="0.25">
      <c r="H18" s="33"/>
    </row>
    <row r="19" spans="1:8" ht="4" customHeight="1" x14ac:dyDescent="0.25">
      <c r="A19" s="27"/>
      <c r="B19" s="28"/>
      <c r="C19" s="50"/>
      <c r="D19" s="27"/>
      <c r="E19" s="27"/>
      <c r="F19" s="27"/>
      <c r="G19" s="27"/>
      <c r="H19" s="33"/>
    </row>
    <row r="20" spans="1:8" ht="12" customHeight="1" x14ac:dyDescent="0.25">
      <c r="A20" s="37" t="s">
        <v>13</v>
      </c>
      <c r="B20" s="30" t="s">
        <v>34</v>
      </c>
      <c r="C20" s="51"/>
      <c r="D20" s="29" t="s">
        <v>14</v>
      </c>
      <c r="E20" s="29" t="s">
        <v>29</v>
      </c>
      <c r="F20" s="37" t="s">
        <v>15</v>
      </c>
      <c r="G20" s="37" t="s">
        <v>16</v>
      </c>
      <c r="H20" s="33"/>
    </row>
    <row r="21" spans="1:8" ht="12" customHeight="1" x14ac:dyDescent="0.2">
      <c r="A21" s="86" t="s">
        <v>12</v>
      </c>
      <c r="B21" s="46"/>
      <c r="C21" s="52"/>
      <c r="D21" s="37"/>
      <c r="E21" s="47" t="s">
        <v>11</v>
      </c>
      <c r="F21" s="36"/>
      <c r="G21" s="37"/>
      <c r="H21" s="33"/>
    </row>
    <row r="22" spans="1:8" ht="4" customHeight="1" x14ac:dyDescent="0.25">
      <c r="A22" s="31"/>
      <c r="B22" s="53"/>
      <c r="C22" s="54"/>
      <c r="D22" s="38"/>
      <c r="E22" s="38"/>
      <c r="F22" s="32"/>
      <c r="G22" s="39"/>
      <c r="H22" s="33"/>
    </row>
    <row r="23" spans="1:8" ht="18" customHeight="1" x14ac:dyDescent="0.25">
      <c r="A23" s="68" t="str">
        <f>IF(COUNTA(B23:G23)&gt;0,ROW()-ROW($A$22),"")</f>
        <v/>
      </c>
      <c r="B23" s="55"/>
      <c r="C23" s="56"/>
      <c r="D23" s="48"/>
      <c r="E23" s="43"/>
      <c r="F23" s="26"/>
      <c r="G23" s="26"/>
      <c r="H23" s="34">
        <f>IF(OR(AND(B23&lt;&gt;"",E23=""),AND(B23="",E23&lt;&gt;"")),1,0)</f>
        <v>0</v>
      </c>
    </row>
    <row r="24" spans="1:8" ht="18" customHeight="1" x14ac:dyDescent="0.25">
      <c r="A24" s="68" t="str">
        <f t="shared" ref="A24:A42" si="0">IF(COUNTA(B24:G24)&gt;0,ROW()-ROW($A$22),"")</f>
        <v/>
      </c>
      <c r="B24" s="55"/>
      <c r="C24" s="56"/>
      <c r="D24" s="48"/>
      <c r="E24" s="43"/>
      <c r="F24" s="26"/>
      <c r="G24" s="26"/>
      <c r="H24" s="34">
        <f t="shared" ref="H24:H42" si="1">IF(OR(AND(B24&lt;&gt;"",E24=""),AND(B24="",E24&lt;&gt;"")),1,0)</f>
        <v>0</v>
      </c>
    </row>
    <row r="25" spans="1:8" ht="18" customHeight="1" x14ac:dyDescent="0.25">
      <c r="A25" s="68" t="str">
        <f t="shared" si="0"/>
        <v/>
      </c>
      <c r="B25" s="55"/>
      <c r="C25" s="56"/>
      <c r="D25" s="48"/>
      <c r="E25" s="43"/>
      <c r="F25" s="26"/>
      <c r="G25" s="26"/>
      <c r="H25" s="34">
        <f t="shared" si="1"/>
        <v>0</v>
      </c>
    </row>
    <row r="26" spans="1:8" ht="18" customHeight="1" x14ac:dyDescent="0.25">
      <c r="A26" s="68" t="str">
        <f t="shared" si="0"/>
        <v/>
      </c>
      <c r="B26" s="55"/>
      <c r="C26" s="56"/>
      <c r="D26" s="48"/>
      <c r="E26" s="43"/>
      <c r="F26" s="26"/>
      <c r="G26" s="26"/>
      <c r="H26" s="34">
        <f t="shared" si="1"/>
        <v>0</v>
      </c>
    </row>
    <row r="27" spans="1:8" ht="18" customHeight="1" x14ac:dyDescent="0.25">
      <c r="A27" s="68" t="str">
        <f t="shared" si="0"/>
        <v/>
      </c>
      <c r="B27" s="55"/>
      <c r="C27" s="56"/>
      <c r="D27" s="48"/>
      <c r="E27" s="43"/>
      <c r="F27" s="26"/>
      <c r="G27" s="26"/>
      <c r="H27" s="34">
        <f t="shared" si="1"/>
        <v>0</v>
      </c>
    </row>
    <row r="28" spans="1:8" ht="18" customHeight="1" x14ac:dyDescent="0.25">
      <c r="A28" s="68" t="str">
        <f t="shared" si="0"/>
        <v/>
      </c>
      <c r="B28" s="55"/>
      <c r="C28" s="56"/>
      <c r="D28" s="48"/>
      <c r="E28" s="43"/>
      <c r="F28" s="26"/>
      <c r="G28" s="26"/>
      <c r="H28" s="34">
        <f t="shared" si="1"/>
        <v>0</v>
      </c>
    </row>
    <row r="29" spans="1:8" ht="18" customHeight="1" x14ac:dyDescent="0.25">
      <c r="A29" s="68" t="str">
        <f t="shared" si="0"/>
        <v/>
      </c>
      <c r="B29" s="55"/>
      <c r="C29" s="56"/>
      <c r="D29" s="48"/>
      <c r="E29" s="43"/>
      <c r="F29" s="26"/>
      <c r="G29" s="26"/>
      <c r="H29" s="34">
        <f t="shared" si="1"/>
        <v>0</v>
      </c>
    </row>
    <row r="30" spans="1:8" ht="18" customHeight="1" x14ac:dyDescent="0.25">
      <c r="A30" s="68" t="str">
        <f t="shared" si="0"/>
        <v/>
      </c>
      <c r="B30" s="55"/>
      <c r="C30" s="56"/>
      <c r="D30" s="48"/>
      <c r="E30" s="43"/>
      <c r="F30" s="26"/>
      <c r="G30" s="26"/>
      <c r="H30" s="34">
        <f t="shared" si="1"/>
        <v>0</v>
      </c>
    </row>
    <row r="31" spans="1:8" ht="18" customHeight="1" x14ac:dyDescent="0.25">
      <c r="A31" s="68" t="str">
        <f t="shared" si="0"/>
        <v/>
      </c>
      <c r="B31" s="55"/>
      <c r="C31" s="56"/>
      <c r="D31" s="48"/>
      <c r="E31" s="43"/>
      <c r="F31" s="26"/>
      <c r="G31" s="26"/>
      <c r="H31" s="34">
        <f t="shared" si="1"/>
        <v>0</v>
      </c>
    </row>
    <row r="32" spans="1:8" ht="18" customHeight="1" x14ac:dyDescent="0.25">
      <c r="A32" s="68" t="str">
        <f t="shared" si="0"/>
        <v/>
      </c>
      <c r="B32" s="55"/>
      <c r="C32" s="56"/>
      <c r="D32" s="48"/>
      <c r="E32" s="43"/>
      <c r="F32" s="26"/>
      <c r="G32" s="26"/>
      <c r="H32" s="34">
        <f t="shared" si="1"/>
        <v>0</v>
      </c>
    </row>
    <row r="33" spans="1:8" ht="18" customHeight="1" x14ac:dyDescent="0.25">
      <c r="A33" s="68" t="str">
        <f t="shared" si="0"/>
        <v/>
      </c>
      <c r="B33" s="55"/>
      <c r="C33" s="56"/>
      <c r="D33" s="48"/>
      <c r="E33" s="43"/>
      <c r="F33" s="26"/>
      <c r="G33" s="26"/>
      <c r="H33" s="34">
        <f t="shared" si="1"/>
        <v>0</v>
      </c>
    </row>
    <row r="34" spans="1:8" ht="18" customHeight="1" x14ac:dyDescent="0.25">
      <c r="A34" s="68" t="str">
        <f t="shared" si="0"/>
        <v/>
      </c>
      <c r="B34" s="55"/>
      <c r="C34" s="56"/>
      <c r="D34" s="48"/>
      <c r="E34" s="43"/>
      <c r="F34" s="26"/>
      <c r="G34" s="26"/>
      <c r="H34" s="34">
        <f t="shared" si="1"/>
        <v>0</v>
      </c>
    </row>
    <row r="35" spans="1:8" ht="18" customHeight="1" x14ac:dyDescent="0.25">
      <c r="A35" s="68" t="str">
        <f t="shared" si="0"/>
        <v/>
      </c>
      <c r="B35" s="55"/>
      <c r="C35" s="56"/>
      <c r="D35" s="48"/>
      <c r="E35" s="43"/>
      <c r="F35" s="26"/>
      <c r="G35" s="26"/>
      <c r="H35" s="34">
        <f t="shared" si="1"/>
        <v>0</v>
      </c>
    </row>
    <row r="36" spans="1:8" ht="18" customHeight="1" x14ac:dyDescent="0.25">
      <c r="A36" s="68" t="str">
        <f t="shared" si="0"/>
        <v/>
      </c>
      <c r="B36" s="55"/>
      <c r="C36" s="56"/>
      <c r="D36" s="48"/>
      <c r="E36" s="43"/>
      <c r="F36" s="26"/>
      <c r="G36" s="26"/>
      <c r="H36" s="34">
        <f t="shared" si="1"/>
        <v>0</v>
      </c>
    </row>
    <row r="37" spans="1:8" ht="18" customHeight="1" x14ac:dyDescent="0.25">
      <c r="A37" s="68" t="str">
        <f t="shared" si="0"/>
        <v/>
      </c>
      <c r="B37" s="55"/>
      <c r="C37" s="56"/>
      <c r="D37" s="48"/>
      <c r="E37" s="43"/>
      <c r="F37" s="26"/>
      <c r="G37" s="26"/>
      <c r="H37" s="34">
        <f t="shared" si="1"/>
        <v>0</v>
      </c>
    </row>
    <row r="38" spans="1:8" ht="18" customHeight="1" x14ac:dyDescent="0.25">
      <c r="A38" s="68" t="str">
        <f t="shared" si="0"/>
        <v/>
      </c>
      <c r="B38" s="55"/>
      <c r="C38" s="56"/>
      <c r="D38" s="48"/>
      <c r="E38" s="43"/>
      <c r="F38" s="26"/>
      <c r="G38" s="26"/>
      <c r="H38" s="34">
        <f>IF(OR(AND(B38&lt;&gt;"",E38=""),AND(B38="",E38&lt;&gt;"")),1,0)</f>
        <v>0</v>
      </c>
    </row>
    <row r="39" spans="1:8" ht="18" customHeight="1" x14ac:dyDescent="0.25">
      <c r="A39" s="68" t="str">
        <f t="shared" si="0"/>
        <v/>
      </c>
      <c r="B39" s="55"/>
      <c r="C39" s="56"/>
      <c r="D39" s="48"/>
      <c r="E39" s="43"/>
      <c r="F39" s="26"/>
      <c r="G39" s="26"/>
      <c r="H39" s="34">
        <f t="shared" si="1"/>
        <v>0</v>
      </c>
    </row>
    <row r="40" spans="1:8" ht="18" customHeight="1" x14ac:dyDescent="0.25">
      <c r="A40" s="68" t="str">
        <f t="shared" si="0"/>
        <v/>
      </c>
      <c r="B40" s="55"/>
      <c r="C40" s="56"/>
      <c r="D40" s="48"/>
      <c r="E40" s="43"/>
      <c r="F40" s="26"/>
      <c r="G40" s="26"/>
      <c r="H40" s="34">
        <f t="shared" si="1"/>
        <v>0</v>
      </c>
    </row>
    <row r="41" spans="1:8" ht="18" customHeight="1" x14ac:dyDescent="0.25">
      <c r="A41" s="68" t="str">
        <f t="shared" si="0"/>
        <v/>
      </c>
      <c r="B41" s="55"/>
      <c r="C41" s="56"/>
      <c r="D41" s="48"/>
      <c r="E41" s="43"/>
      <c r="F41" s="26"/>
      <c r="G41" s="26"/>
      <c r="H41" s="34">
        <f t="shared" si="1"/>
        <v>0</v>
      </c>
    </row>
    <row r="42" spans="1:8" ht="18" customHeight="1" x14ac:dyDescent="0.25">
      <c r="A42" s="68" t="str">
        <f t="shared" si="0"/>
        <v/>
      </c>
      <c r="B42" s="55"/>
      <c r="C42" s="56"/>
      <c r="D42" s="48"/>
      <c r="E42" s="43"/>
      <c r="F42" s="26"/>
      <c r="G42" s="26"/>
      <c r="H42" s="34">
        <f t="shared" si="1"/>
        <v>0</v>
      </c>
    </row>
    <row r="43" spans="1:8" s="2" customFormat="1" ht="4" customHeight="1" x14ac:dyDescent="0.25">
      <c r="A43" s="70"/>
      <c r="B43" s="71"/>
      <c r="C43" s="71"/>
      <c r="D43" s="71"/>
      <c r="E43" s="71"/>
      <c r="F43" s="40"/>
      <c r="G43" s="58"/>
      <c r="H43" s="67"/>
    </row>
    <row r="44" spans="1:8" s="2" customFormat="1" ht="15" customHeight="1" x14ac:dyDescent="0.25">
      <c r="A44" s="72"/>
      <c r="B44" s="73" t="s">
        <v>22</v>
      </c>
      <c r="C44" s="69">
        <f>COUNTA(B23:B42)</f>
        <v>0</v>
      </c>
      <c r="D44" s="61" t="s">
        <v>33</v>
      </c>
      <c r="E44" s="74" t="str">
        <f>Kataloge!A1</f>
        <v>Schüler:in</v>
      </c>
      <c r="F44" s="64"/>
      <c r="G44" s="92">
        <f>COUNTIF($E$23:$E$42,H44)</f>
        <v>0</v>
      </c>
      <c r="H44" s="95" t="str">
        <f>Kataloge!A1</f>
        <v>Schüler:in</v>
      </c>
    </row>
    <row r="45" spans="1:8" s="2" customFormat="1" ht="15" customHeight="1" x14ac:dyDescent="0.25">
      <c r="A45" s="72"/>
      <c r="B45" s="75" t="str">
        <f>IF(SUM($H$23:$H$42)&gt;0,"Achtung! Nicht allen erfassten","")</f>
        <v/>
      </c>
      <c r="C45" s="76"/>
      <c r="D45" s="77"/>
      <c r="E45" s="78" t="str">
        <f>B59</f>
        <v>Elternteil/Sorgeberechtigte:r</v>
      </c>
      <c r="F45" s="77"/>
      <c r="G45" s="93">
        <f t="shared" ref="G45:G47" si="2">COUNTIF($E$23:$E$42,H45)</f>
        <v>0</v>
      </c>
      <c r="H45" s="95" t="str">
        <f>Kataloge!A2</f>
        <v>Elternteil*</v>
      </c>
    </row>
    <row r="46" spans="1:8" s="2" customFormat="1" ht="15" customHeight="1" x14ac:dyDescent="0.25">
      <c r="A46" s="72"/>
      <c r="B46" s="79" t="str">
        <f>IF(SUM($H$23:$H$42)&gt;0,"Schülern/Schülerinnen wurde eine","")</f>
        <v/>
      </c>
      <c r="C46" s="76"/>
      <c r="D46" s="77"/>
      <c r="E46" s="78" t="str">
        <f>B60</f>
        <v>pädagogische Lehrkraft</v>
      </c>
      <c r="F46" s="77"/>
      <c r="G46" s="93">
        <f t="shared" si="2"/>
        <v>0</v>
      </c>
      <c r="H46" s="95" t="str">
        <f>Kataloge!A3</f>
        <v>Lehrkraft**</v>
      </c>
    </row>
    <row r="47" spans="1:8" s="2" customFormat="1" ht="15" customHeight="1" x14ac:dyDescent="0.25">
      <c r="A47" s="72"/>
      <c r="B47" s="80" t="str">
        <f>IF(SUM($H$23:$H$42)&gt;0,"Zielgruppe zugeordnet oder umgekehrt!","")</f>
        <v/>
      </c>
      <c r="C47" s="76"/>
      <c r="D47" s="90"/>
      <c r="E47" s="91" t="str">
        <f>Kataloge!A4</f>
        <v>Sonstige</v>
      </c>
      <c r="F47" s="90"/>
      <c r="G47" s="94">
        <f t="shared" si="2"/>
        <v>0</v>
      </c>
      <c r="H47" s="95" t="str">
        <f>Kataloge!A4</f>
        <v>Sonstige</v>
      </c>
    </row>
    <row r="48" spans="1:8" ht="4" customHeight="1" x14ac:dyDescent="0.25">
      <c r="A48" s="81"/>
      <c r="B48" s="82"/>
      <c r="C48" s="82"/>
      <c r="D48" s="59"/>
      <c r="E48" s="59"/>
      <c r="F48" s="59"/>
      <c r="G48" s="60"/>
      <c r="H48" s="33"/>
    </row>
    <row r="49" spans="1:8" ht="12" customHeight="1" x14ac:dyDescent="0.25">
      <c r="A49" s="83"/>
      <c r="B49" s="76"/>
      <c r="C49" s="76"/>
      <c r="D49" s="2"/>
      <c r="E49" s="2"/>
      <c r="F49" s="2"/>
      <c r="G49" s="2"/>
      <c r="H49" s="33"/>
    </row>
    <row r="50" spans="1:8" ht="12" customHeight="1" x14ac:dyDescent="0.25">
      <c r="A50" s="83"/>
      <c r="B50" s="76"/>
      <c r="C50" s="76"/>
      <c r="D50" s="2"/>
      <c r="E50" s="2"/>
      <c r="F50" s="2"/>
      <c r="G50" s="2"/>
      <c r="H50" s="33"/>
    </row>
    <row r="51" spans="1:8" ht="12" customHeight="1" x14ac:dyDescent="0.25">
      <c r="A51" s="83"/>
      <c r="B51" s="76"/>
      <c r="C51" s="76"/>
      <c r="D51" s="2"/>
      <c r="E51" s="2"/>
      <c r="F51" s="2"/>
      <c r="G51" s="2"/>
      <c r="H51" s="33"/>
    </row>
    <row r="52" spans="1:8" ht="12" customHeight="1" x14ac:dyDescent="0.25">
      <c r="A52" s="83"/>
      <c r="B52" s="76"/>
      <c r="C52" s="76"/>
      <c r="D52" s="2"/>
      <c r="E52" s="2"/>
      <c r="F52" s="2"/>
      <c r="G52" s="2"/>
      <c r="H52" s="33"/>
    </row>
    <row r="53" spans="1:8" ht="12" customHeight="1" x14ac:dyDescent="0.25">
      <c r="A53" s="63"/>
      <c r="B53" s="84"/>
      <c r="C53" s="84"/>
      <c r="D53" s="62"/>
      <c r="E53" s="64"/>
      <c r="F53" s="64"/>
      <c r="G53" s="64"/>
      <c r="H53" s="33"/>
    </row>
    <row r="54" spans="1:8" ht="12" customHeight="1" x14ac:dyDescent="0.25">
      <c r="A54" s="41" t="s">
        <v>21</v>
      </c>
      <c r="B54" s="2"/>
      <c r="C54" s="2"/>
      <c r="D54" s="41" t="s">
        <v>9</v>
      </c>
      <c r="E54" s="2"/>
      <c r="F54" s="2"/>
      <c r="G54" s="2"/>
      <c r="H54" s="33"/>
    </row>
    <row r="55" spans="1:8" ht="12" customHeight="1" x14ac:dyDescent="0.25">
      <c r="A55" s="41" t="s">
        <v>8</v>
      </c>
      <c r="B55" s="2"/>
      <c r="C55" s="2"/>
      <c r="D55" s="41" t="s">
        <v>8</v>
      </c>
      <c r="E55" s="2"/>
      <c r="F55" s="2"/>
      <c r="G55" s="2"/>
      <c r="H55" s="33"/>
    </row>
    <row r="56" spans="1:8" ht="12" customHeight="1" x14ac:dyDescent="0.25">
      <c r="H56" s="33"/>
    </row>
    <row r="57" spans="1:8" ht="12" customHeight="1" x14ac:dyDescent="0.25">
      <c r="A57" s="65"/>
      <c r="B57" s="66"/>
      <c r="C57" s="2"/>
      <c r="D57" s="2"/>
      <c r="E57" s="2"/>
      <c r="F57" s="2"/>
      <c r="G57" s="2"/>
      <c r="H57" s="33"/>
    </row>
    <row r="58" spans="1:8" ht="4" customHeight="1" x14ac:dyDescent="0.25">
      <c r="A58" s="41"/>
      <c r="B58" s="2"/>
      <c r="C58" s="2"/>
      <c r="D58" s="2"/>
      <c r="E58" s="2"/>
      <c r="F58" s="2"/>
      <c r="G58" s="2"/>
      <c r="H58" s="33"/>
    </row>
    <row r="59" spans="1:8" ht="12" customHeight="1" x14ac:dyDescent="0.25">
      <c r="A59" s="57" t="s">
        <v>20</v>
      </c>
      <c r="B59" s="85" t="s">
        <v>26</v>
      </c>
      <c r="C59" s="76"/>
      <c r="D59" s="76"/>
      <c r="E59" s="76"/>
      <c r="F59" s="2"/>
      <c r="G59" s="2"/>
      <c r="H59" s="33"/>
    </row>
    <row r="60" spans="1:8" ht="12" customHeight="1" x14ac:dyDescent="0.25">
      <c r="A60" s="57" t="s">
        <v>32</v>
      </c>
      <c r="B60" s="85" t="s">
        <v>27</v>
      </c>
      <c r="C60" s="76"/>
      <c r="D60" s="76"/>
      <c r="E60" s="76"/>
      <c r="F60" s="2"/>
      <c r="G60" s="2"/>
      <c r="H60" s="33"/>
    </row>
  </sheetData>
  <sheetProtection password="D62E" sheet="1" objects="1" scenarios="1" selectLockedCells="1" autoFilter="0"/>
  <phoneticPr fontId="6" type="noConversion"/>
  <conditionalFormatting sqref="B23:B42">
    <cfRule type="duplicateValues" dxfId="0" priority="1"/>
  </conditionalFormatting>
  <dataValidations count="2">
    <dataValidation type="list" allowBlank="1" showErrorMessage="1" errorTitle="Ergebnis" error="Bitte auswählen!" sqref="E23:E42">
      <formula1>Zielgruppe</formula1>
    </dataValidation>
    <dataValidation type="textLength" operator="equal" allowBlank="1" showErrorMessage="1" errorTitle="Ergebnis" error="Bitte geben Sie fünf Stellen an!" sqref="G17">
      <formula1>5</formula1>
    </dataValidation>
  </dataValidations>
  <printOptions horizontalCentered="1"/>
  <pageMargins left="0.59055118110236227" right="0.19685039370078741" top="0.19685039370078741" bottom="0.19685039370078741" header="0.19685039370078741" footer="0.19685039370078741"/>
  <pageSetup paperSize="9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topLeftCell="B1" workbookViewId="0">
      <selection activeCell="B1" sqref="B1"/>
    </sheetView>
  </sheetViews>
  <sheetFormatPr baseColWidth="10" defaultColWidth="10.81640625" defaultRowHeight="11.5" x14ac:dyDescent="0.25"/>
  <cols>
    <col min="1" max="1" width="0" style="35" hidden="1" customWidth="1"/>
    <col min="2" max="16384" width="10.81640625" style="35"/>
  </cols>
  <sheetData>
    <row r="1" spans="1:1" x14ac:dyDescent="0.25">
      <c r="A1" s="35" t="s">
        <v>25</v>
      </c>
    </row>
    <row r="2" spans="1:1" x14ac:dyDescent="0.25">
      <c r="A2" s="35" t="s">
        <v>30</v>
      </c>
    </row>
    <row r="3" spans="1:1" x14ac:dyDescent="0.25">
      <c r="A3" s="35" t="s">
        <v>31</v>
      </c>
    </row>
    <row r="4" spans="1:1" x14ac:dyDescent="0.25">
      <c r="A4" s="35" t="s">
        <v>28</v>
      </c>
    </row>
  </sheetData>
  <sheetProtection password="D62E" sheet="1" objects="1" scenarios="1" autoFilter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Teilnehmendenliste</vt:lpstr>
      <vt:lpstr>Kataloge</vt:lpstr>
      <vt:lpstr>Änderungsdoku!Druckbereich</vt:lpstr>
      <vt:lpstr>Teilnehmendenliste!Druckbereich</vt:lpstr>
      <vt:lpstr>Änderungsdoku!Drucktitel</vt:lpstr>
      <vt:lpstr>Zielgruppe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2022-11-16T09:05:48Z</cp:lastPrinted>
  <dcterms:created xsi:type="dcterms:W3CDTF">2005-02-25T07:34:45Z</dcterms:created>
  <dcterms:modified xsi:type="dcterms:W3CDTF">2022-11-21T07:27:35Z</dcterms:modified>
</cp:coreProperties>
</file>