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2 5.FP\01 Änderung TLVwA\Extern\Sonstiges Extern\"/>
    </mc:Choice>
  </mc:AlternateContent>
  <bookViews>
    <workbookView xWindow="-15" yWindow="-15" windowWidth="12600" windowHeight="11340" tabRatio="830" activeTab="1"/>
  </bookViews>
  <sheets>
    <sheet name="Änderungsdoku" sheetId="137" r:id="rId1"/>
    <sheet name="KMU-Berechnungbogen" sheetId="133" r:id="rId2"/>
    <sheet name="KMU-Berechnungsbogen Anlage 1" sheetId="135" r:id="rId3"/>
    <sheet name="KMU-Berechnungsbogen Anlage 2" sheetId="136" r:id="rId4"/>
  </sheets>
  <definedNames>
    <definedName name="_xlnm.Print_Area" localSheetId="0">Änderungsdoku!$A:$C</definedName>
    <definedName name="_xlnm.Print_Area" localSheetId="1">'KMU-Berechnungbogen'!$A$1:$AN$42</definedName>
    <definedName name="_xlnm.Print_Area" localSheetId="2">'KMU-Berechnungsbogen Anlage 1'!$A$1:$AN$58</definedName>
    <definedName name="_xlnm.Print_Area" localSheetId="3">'KMU-Berechnungsbogen Anlage 2'!$A$1:$AN$57</definedName>
    <definedName name="_xlnm.Print_Titles" localSheetId="0">Änderungsdoku!$7:$7</definedName>
    <definedName name="_xlnm.Print_Titles" localSheetId="2">'KMU-Berechnungsbogen Anlage 1'!$1:$9</definedName>
    <definedName name="_xlnm.Print_Titles" localSheetId="3">'KMU-Berechnungsbogen Anlage 2'!$1:$9</definedName>
  </definedNames>
  <calcPr calcId="162913"/>
</workbook>
</file>

<file path=xl/calcChain.xml><?xml version="1.0" encoding="utf-8"?>
<calcChain xmlns="http://schemas.openxmlformats.org/spreadsheetml/2006/main">
  <c r="AN4" i="133" l="1"/>
  <c r="A4" i="137" l="1"/>
  <c r="AN5" i="133"/>
  <c r="U13" i="136" l="1"/>
  <c r="AJ13" i="136" s="1"/>
  <c r="R13" i="136"/>
  <c r="AF13" i="136" s="1"/>
  <c r="U14" i="135"/>
  <c r="U24" i="135" s="1"/>
  <c r="R14" i="135"/>
  <c r="AF14" i="135" s="1"/>
  <c r="AJ14" i="135" l="1"/>
  <c r="R34" i="135"/>
  <c r="L34" i="135" s="1"/>
  <c r="X14" i="135"/>
  <c r="R24" i="135"/>
  <c r="X24" i="135" s="1"/>
  <c r="R44" i="135"/>
  <c r="X34" i="135"/>
  <c r="L13" i="136"/>
  <c r="AJ24" i="135"/>
  <c r="AB24" i="135"/>
  <c r="U44" i="135"/>
  <c r="AB44" i="135" s="1"/>
  <c r="U34" i="135"/>
  <c r="AB34" i="135" s="1"/>
  <c r="AB14" i="135"/>
  <c r="AB13" i="136"/>
  <c r="U33" i="136"/>
  <c r="AB33" i="136" s="1"/>
  <c r="U23" i="136"/>
  <c r="AB23" i="136" s="1"/>
  <c r="U43" i="136"/>
  <c r="AB43" i="136" s="1"/>
  <c r="R43" i="136"/>
  <c r="X43" i="136" s="1"/>
  <c r="AF24" i="135"/>
  <c r="X13" i="136"/>
  <c r="R33" i="136"/>
  <c r="X33" i="136" s="1"/>
  <c r="R23" i="136"/>
  <c r="X23" i="136" s="1"/>
  <c r="O13" i="136"/>
  <c r="AJ44" i="135"/>
  <c r="O33" i="136" l="1"/>
  <c r="L33" i="136"/>
  <c r="AJ43" i="136"/>
  <c r="AF34" i="135"/>
  <c r="L23" i="136"/>
  <c r="X44" i="135"/>
  <c r="AF44" i="135"/>
  <c r="AF23" i="136"/>
  <c r="AF43" i="136"/>
  <c r="O34" i="135"/>
  <c r="AJ23" i="136"/>
  <c r="AJ33" i="136"/>
  <c r="AJ34" i="135"/>
  <c r="O23" i="136"/>
  <c r="AF33" i="136"/>
  <c r="U30" i="133"/>
  <c r="R30" i="133"/>
  <c r="U22" i="133"/>
  <c r="R22" i="133"/>
  <c r="AJ30" i="133"/>
  <c r="AF30" i="133"/>
  <c r="AJ22" i="133"/>
  <c r="AF22" i="133"/>
  <c r="AJ16" i="133"/>
  <c r="AF16" i="133"/>
  <c r="AB30" i="133"/>
  <c r="X30" i="133"/>
  <c r="AB22" i="133"/>
  <c r="X22" i="133"/>
  <c r="AB16" i="133"/>
  <c r="X16" i="133"/>
  <c r="AN5" i="136"/>
  <c r="AN4" i="136"/>
  <c r="AN5" i="135"/>
  <c r="AN4" i="135"/>
  <c r="AJ31" i="133"/>
  <c r="AF31" i="133"/>
  <c r="AB31" i="133"/>
  <c r="X31" i="133"/>
  <c r="U31" i="133"/>
  <c r="R31" i="133"/>
  <c r="B32" i="133"/>
  <c r="B31" i="133"/>
  <c r="B23" i="133"/>
  <c r="B24" i="133"/>
  <c r="AJ28" i="136"/>
  <c r="AJ45" i="136" s="1"/>
  <c r="AF28" i="136"/>
  <c r="AF45" i="136" s="1"/>
  <c r="AB28" i="136"/>
  <c r="AB45" i="136" s="1"/>
  <c r="X28" i="136"/>
  <c r="X45" i="136" s="1"/>
  <c r="U28" i="136"/>
  <c r="U45" i="136" s="1"/>
  <c r="R28" i="136"/>
  <c r="R45" i="136" s="1"/>
  <c r="AJ18" i="136"/>
  <c r="AJ44" i="136" s="1"/>
  <c r="AF18" i="136"/>
  <c r="AF44" i="136" s="1"/>
  <c r="AF47" i="136" s="1"/>
  <c r="AF24" i="133" s="1"/>
  <c r="AB18" i="136"/>
  <c r="AB44" i="136" s="1"/>
  <c r="X18" i="136"/>
  <c r="X44" i="136" s="1"/>
  <c r="U18" i="136"/>
  <c r="U44" i="136" s="1"/>
  <c r="R18" i="136"/>
  <c r="R44" i="136" s="1"/>
  <c r="B46" i="136"/>
  <c r="B45" i="136"/>
  <c r="B44" i="136"/>
  <c r="AJ38" i="136"/>
  <c r="AJ46" i="136" s="1"/>
  <c r="AF38" i="136"/>
  <c r="AF46" i="136"/>
  <c r="AB38" i="136"/>
  <c r="AB46" i="136" s="1"/>
  <c r="X38" i="136"/>
  <c r="X46" i="136" s="1"/>
  <c r="U38" i="136"/>
  <c r="U46" i="136" s="1"/>
  <c r="R38" i="136"/>
  <c r="R46" i="136"/>
  <c r="B46" i="135"/>
  <c r="B47" i="135"/>
  <c r="B45" i="135"/>
  <c r="AJ39" i="135"/>
  <c r="AJ47" i="135" s="1"/>
  <c r="AF39" i="135"/>
  <c r="AF47" i="135" s="1"/>
  <c r="AB39" i="135"/>
  <c r="AB47" i="135" s="1"/>
  <c r="X39" i="135"/>
  <c r="X47" i="135" s="1"/>
  <c r="U39" i="135"/>
  <c r="U47" i="135" s="1"/>
  <c r="R39" i="135"/>
  <c r="R47" i="135" s="1"/>
  <c r="AJ29" i="135"/>
  <c r="AJ46" i="135" s="1"/>
  <c r="AF29" i="135"/>
  <c r="AF46" i="135" s="1"/>
  <c r="AB29" i="135"/>
  <c r="AB46" i="135" s="1"/>
  <c r="X29" i="135"/>
  <c r="X46" i="135" s="1"/>
  <c r="U29" i="135"/>
  <c r="U46" i="135" s="1"/>
  <c r="R29" i="135"/>
  <c r="R46" i="135" s="1"/>
  <c r="AJ19" i="135"/>
  <c r="AJ45" i="135" s="1"/>
  <c r="AF19" i="135"/>
  <c r="AF45" i="135" s="1"/>
  <c r="AB19" i="135"/>
  <c r="AB45" i="135" s="1"/>
  <c r="X19" i="135"/>
  <c r="X45" i="135" s="1"/>
  <c r="U19" i="135"/>
  <c r="U45" i="135" s="1"/>
  <c r="R19" i="135"/>
  <c r="R45" i="135" s="1"/>
  <c r="R47" i="136" l="1"/>
  <c r="R24" i="133" s="1"/>
  <c r="R25" i="133" s="1"/>
  <c r="R32" i="133" s="1"/>
  <c r="R33" i="133" s="1"/>
  <c r="R48" i="135"/>
  <c r="R23" i="133" s="1"/>
  <c r="AF48" i="135"/>
  <c r="AF23" i="133" s="1"/>
  <c r="U48" i="135"/>
  <c r="U23" i="133" s="1"/>
  <c r="AJ48" i="135"/>
  <c r="AJ23" i="133" s="1"/>
  <c r="AF25" i="133"/>
  <c r="AF32" i="133" s="1"/>
  <c r="AF33" i="133" s="1"/>
  <c r="U47" i="136"/>
  <c r="U24" i="133" s="1"/>
  <c r="U25" i="133" s="1"/>
  <c r="U32" i="133" s="1"/>
  <c r="U33" i="133" s="1"/>
  <c r="AJ47" i="136"/>
  <c r="AJ24" i="133" s="1"/>
  <c r="AJ25" i="133" s="1"/>
  <c r="AJ32" i="133" s="1"/>
  <c r="AJ33" i="133" s="1"/>
  <c r="X48" i="135"/>
  <c r="X23" i="133" s="1"/>
  <c r="X47" i="136"/>
  <c r="X24" i="133" s="1"/>
  <c r="AB48" i="135"/>
  <c r="AB23" i="133" s="1"/>
  <c r="AB47" i="136"/>
  <c r="AB24" i="133" s="1"/>
  <c r="AB25" i="133" l="1"/>
  <c r="AB32" i="133" s="1"/>
  <c r="AB33" i="133" s="1"/>
  <c r="X25" i="133"/>
  <c r="X32" i="133" s="1"/>
  <c r="X33" i="133" s="1"/>
</calcChain>
</file>

<file path=xl/comments1.xml><?xml version="1.0" encoding="utf-8"?>
<comments xmlns="http://schemas.openxmlformats.org/spreadsheetml/2006/main">
  <authors>
    <author>We</author>
  </authors>
  <commentList>
    <comment ref="R16" authorId="0" shapeId="0">
      <text>
        <r>
          <rPr>
            <sz val="9"/>
            <color indexed="81"/>
            <rFont val="Arial"/>
            <family val="2"/>
          </rPr>
          <t>Bitte das Jahr eintragen.</t>
        </r>
      </text>
    </comment>
    <comment ref="U16" authorId="0" shapeId="0">
      <text>
        <r>
          <rPr>
            <sz val="9"/>
            <color indexed="81"/>
            <rFont val="Arial"/>
            <family val="2"/>
          </rPr>
          <t>Bitte das Jahr eintragen.</t>
        </r>
      </text>
    </comment>
  </commentList>
</comments>
</file>

<file path=xl/sharedStrings.xml><?xml version="1.0" encoding="utf-8"?>
<sst xmlns="http://schemas.openxmlformats.org/spreadsheetml/2006/main" count="128" uniqueCount="69">
  <si>
    <t>Ort, Datum</t>
  </si>
  <si>
    <t>1.</t>
  </si>
  <si>
    <t>3.</t>
  </si>
  <si>
    <t>Erläuterungen zur KMU-Bewertung finden Sie im Informationsblatt zur KMU-Definition.</t>
  </si>
  <si>
    <t>&lt; 250</t>
  </si>
  <si>
    <t>≤ 50 Mio. €</t>
  </si>
  <si>
    <t>≤ 43 Mio. €</t>
  </si>
  <si>
    <t>Name des direkt verbundenen Unternehmens</t>
  </si>
  <si>
    <t>Quote</t>
  </si>
  <si>
    <t>Zwischenergebnis Anlage 1</t>
  </si>
  <si>
    <t>Zwischenergebnis Anlage 2</t>
  </si>
  <si>
    <t>Gesamtergebnis</t>
  </si>
  <si>
    <t>Endergebnis</t>
  </si>
  <si>
    <t>Name des verbundenen Unternehmens</t>
  </si>
  <si>
    <t>Name des Partnerunternehmens</t>
  </si>
  <si>
    <t>KMU-Schwellenwerte</t>
  </si>
  <si>
    <t>Jahresabschluss</t>
  </si>
  <si>
    <t>KMU-Kriterium</t>
  </si>
  <si>
    <t>Ergänzende Angaben zur KMU-Bewertung</t>
  </si>
  <si>
    <t>Sofern die Daten des Unternehmens bzw. des konsolidierten Jahresabschlusses, in den das Unternehmen eingeht, bereits die oben genannten Schwellenwerte überschreiten, ist das Ausfüllen von Anlage 1 und 2 nicht mehr erforderlich.</t>
  </si>
  <si>
    <t>Anzahl Vollzeitbeschäftigte²</t>
  </si>
  <si>
    <t>Jahresumsatz (in T€)²</t>
  </si>
  <si>
    <t>Jahresbilanzsumme (in T€)²</t>
  </si>
  <si>
    <t>Jahr des letzten sowie vorletzten Rechnungsabschlusses (z. B. 2012/2013), Angabe Vollzeitbeschäftigte auf Jahresbasis.</t>
  </si>
  <si>
    <t>Siehe Informationsblatt zur KMU-Definition Seite 2, Abschnitt 4.</t>
  </si>
  <si>
    <t>Siehe Informationsblatt zur KMU-Definition Seite 1, Abschnitt 2, letzter Absatz.</t>
  </si>
  <si>
    <t>Siehe Informationsblatt zur KMU-Definition Seite 2, Abschnitt 4: Anrechnung mit Quote des Partnerunternehmens gemäß a)</t>
  </si>
  <si>
    <t>Teilergebnis a)</t>
  </si>
  <si>
    <t>Teilergebnis b)</t>
  </si>
  <si>
    <t>Teilergebnis c)</t>
  </si>
  <si>
    <t>KMU-Berechnungsbogen</t>
  </si>
  <si>
    <t>Anlage 2 zum KMU-Berechnungsbogen - Partnerunternehmen</t>
  </si>
  <si>
    <t>Anlage 1 zum KMU-Berechnungsbogen - Verbundene Unternehmen</t>
  </si>
  <si>
    <r>
      <t>b) Daten der Verbundenen und Partnerunternehmen</t>
    </r>
    <r>
      <rPr>
        <sz val="10"/>
        <rFont val="Arial"/>
        <family val="2"/>
      </rPr>
      <t xml:space="preserve"> (gemäß Anlage 1 und Anlage 2 zum Berechnungsbogen KMU)</t>
    </r>
  </si>
  <si>
    <t>Änderungsdokumentation</t>
  </si>
  <si>
    <t>Version</t>
  </si>
  <si>
    <t>Datum</t>
  </si>
  <si>
    <t>Beschreibung der Änderung</t>
  </si>
  <si>
    <t>V 1.0</t>
  </si>
  <si>
    <t>Ersterstellung</t>
  </si>
  <si>
    <t>V 1.1</t>
  </si>
  <si>
    <t>a)</t>
  </si>
  <si>
    <t xml:space="preserve">a)
</t>
  </si>
  <si>
    <t>b)</t>
  </si>
  <si>
    <t>c)</t>
  </si>
  <si>
    <r>
      <t>Daten der Partnerunternehmen der unter a) und b) angegebenen verbundenen Unternehmen</t>
    </r>
    <r>
      <rPr>
        <sz val="9"/>
        <rFont val="Arial"/>
        <family val="2"/>
      </rPr>
      <t xml:space="preserve"> (quotale Angabe in %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)</t>
    </r>
  </si>
  <si>
    <r>
      <t xml:space="preserve">Daten der mit dem direkt verbundenen Unternehmen (siehe a) bzw. über eine natürliche Person oder Personengruppe³ weiteren verbundenen Unternehmen </t>
    </r>
    <r>
      <rPr>
        <sz val="9"/>
        <rFont val="Arial"/>
        <family val="2"/>
      </rPr>
      <t>(Angabe zu 100 %)</t>
    </r>
  </si>
  <si>
    <t>d)</t>
  </si>
  <si>
    <t>Addition der unter a) bis c) angegebenen Daten</t>
  </si>
  <si>
    <r>
      <t>Daten der mit dem Partnerunternehmen (siehe a) direkt verbundenen Unternehmen</t>
    </r>
    <r>
      <rPr>
        <sz val="9"/>
        <rFont val="Arial"/>
        <family val="2"/>
      </rPr>
      <t xml:space="preserve"> (quotale Angabe in %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>)</t>
    </r>
  </si>
  <si>
    <r>
      <t>Daten der mit den direkt verbundenen Unternehmen (siehe b) weiteren verbundenen Unternehmen</t>
    </r>
    <r>
      <rPr>
        <sz val="9"/>
        <rFont val="Arial"/>
        <family val="2"/>
      </rPr>
      <t xml:space="preserve"> (quotale Angabe in %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>)</t>
    </r>
  </si>
  <si>
    <t>c) Addition der Daten des beratenen und/oder betreuten Unternehmens (unter a) und der Daten der Verbundenen und Partnerunternehmen (unter b)</t>
  </si>
  <si>
    <t>Stempel und rechtsverbindliche Unterschrift/-en des beratenen und/oder betreuten Unternehmens</t>
  </si>
  <si>
    <t>Sofern sich innerhalb der letzten zwei Jahre bzw. seit dem letzten Jahresabschluss die gesellschaftsrechtlichen Eigentumsverhältnisse am beratenen und/oder betreuten Unternehmen bzw. im Unternehmensverbund (Verbundene Unternehmen und/oder Partnerunternehmen) geändert haben, sind für alle nach aktuellem Stand in die KMU-Betrachtung einzubeziehenden Unternehmen des Unternehmensverbundes in den nachfolgenden Erfassungstabellen nur die Werte des letzten Jahresabschlusses einzutragen.</t>
  </si>
  <si>
    <t>a) Daten des beratenen und/oder betreuten Unternehmens oder des konsolidierten Jahresabschlusses¹</t>
  </si>
  <si>
    <t>beratenes und/oder betreutes Unternehmen</t>
  </si>
  <si>
    <r>
      <t xml:space="preserve">Daten der direkt verbundenen Unternehmen bzw. über eine natürliche Person oder Personengruppe³ verbundenen Unternehmen des beratenen und/oder betreuten Unternehmens </t>
    </r>
    <r>
      <rPr>
        <sz val="9"/>
        <rFont val="Arial"/>
        <family val="2"/>
      </rPr>
      <t>(Mutter- und Tochterunternehmen, Angabe zu 100 %)</t>
    </r>
  </si>
  <si>
    <r>
      <t>Daten der Partnerunternehmen des beratenen und/oder betreuten Unternehmens</t>
    </r>
    <r>
      <rPr>
        <sz val="9"/>
        <rFont val="Arial"/>
        <family val="2"/>
      </rPr>
      <t xml:space="preserve"> (Mutter- und Tochterunternehmen, quotale Angabe in %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)</t>
    </r>
  </si>
  <si>
    <t>Umstellung auf Office-Version ab 2007 (Format .xlsx), 
Ergänzung der "Mutter- und Tochterunternehmen" in Anlagen 1 und 2, Punkt a) sowie
Ergänzung des »betreuten Unternehmens«</t>
  </si>
  <si>
    <t>Jahresumsatz² (in T€)</t>
  </si>
  <si>
    <t>Jahresbilanzsumme² (in T€)</t>
  </si>
  <si>
    <t>V 1.2</t>
  </si>
  <si>
    <t>formelle Anpassungen</t>
  </si>
  <si>
    <t>KMU-Bewertung für beratenes Unternehmen</t>
  </si>
  <si>
    <t>Berechnungsbogen</t>
  </si>
  <si>
    <t>GFAW</t>
  </si>
  <si>
    <t>TLVwA</t>
  </si>
  <si>
    <t>V 2.0</t>
  </si>
  <si>
    <t>Übernahme des Formulars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</si>
</sst>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00"/>
    <numFmt numFmtId="165" formatCode="_-* #,##0.00\ [$€-1]_-;\-* #,##0.00\ [$€-1]_-;_-* &quot;-&quot;??\ [$€-1]_-"/>
    <numFmt numFmtId="166" formatCode="dd/mm/yy;@"/>
    <numFmt numFmtId="167" formatCode="#,##0.00;\-#,##0.00;"/>
    <numFmt numFmtId="168" formatCode="0;;"/>
  </numFmts>
  <fonts count="3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color indexed="81"/>
      <name val="Arial"/>
      <family val="2"/>
    </font>
    <font>
      <sz val="9"/>
      <color theme="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9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</fills>
  <borders count="6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51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3" fillId="2" borderId="1" applyNumberFormat="0" applyAlignment="0" applyProtection="0"/>
    <xf numFmtId="0" fontId="14" fillId="2" borderId="2" applyNumberFormat="0" applyAlignment="0" applyProtection="0"/>
    <xf numFmtId="0" fontId="15" fillId="3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8" fillId="14" borderId="0" applyNumberFormat="0" applyBorder="0" applyAlignment="0" applyProtection="0"/>
    <xf numFmtId="0" fontId="19" fillId="3" borderId="0" applyNumberFormat="0" applyBorder="0" applyAlignment="0" applyProtection="0"/>
    <xf numFmtId="0" fontId="1" fillId="4" borderId="4" applyNumberFormat="0" applyFont="0" applyAlignment="0" applyProtection="0"/>
    <xf numFmtId="0" fontId="20" fillId="15" borderId="0" applyNumberFormat="0" applyBorder="0" applyAlignment="0" applyProtection="0"/>
    <xf numFmtId="0" fontId="2" fillId="0" borderId="0"/>
    <xf numFmtId="0" fontId="32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10" fillId="16" borderId="9" applyNumberFormat="0" applyAlignment="0" applyProtection="0"/>
    <xf numFmtId="0" fontId="3" fillId="0" borderId="0"/>
  </cellStyleXfs>
  <cellXfs count="216">
    <xf numFmtId="0" fontId="0" fillId="0" borderId="0" xfId="0"/>
    <xf numFmtId="0" fontId="3" fillId="0" borderId="0" xfId="0" applyFont="1" applyFill="1" applyAlignment="1" applyProtection="1">
      <alignment vertical="center"/>
      <protection hidden="1"/>
    </xf>
    <xf numFmtId="0" fontId="5" fillId="19" borderId="10" xfId="0" applyFont="1" applyFill="1" applyBorder="1" applyAlignment="1" applyProtection="1">
      <alignment horizontal="left" vertical="center" indent="1"/>
      <protection hidden="1"/>
    </xf>
    <xf numFmtId="0" fontId="5" fillId="19" borderId="11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40" applyFont="1" applyProtection="1"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41" applyFont="1" applyAlignment="1" applyProtection="1">
      <alignment vertical="center"/>
      <protection hidden="1"/>
    </xf>
    <xf numFmtId="0" fontId="6" fillId="0" borderId="12" xfId="41" applyFont="1" applyFill="1" applyBorder="1" applyAlignment="1" applyProtection="1">
      <alignment vertical="center"/>
      <protection hidden="1"/>
    </xf>
    <xf numFmtId="0" fontId="6" fillId="0" borderId="0" xfId="41" applyFont="1" applyFill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indent="1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9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right" vertical="top"/>
      <protection hidden="1"/>
    </xf>
    <xf numFmtId="0" fontId="3" fillId="0" borderId="14" xfId="0" applyFont="1" applyFill="1" applyBorder="1" applyAlignment="1" applyProtection="1">
      <alignment horizontal="left" vertical="center" indent="1"/>
      <protection hidden="1"/>
    </xf>
    <xf numFmtId="0" fontId="3" fillId="0" borderId="15" xfId="0" applyFont="1" applyFill="1" applyBorder="1" applyAlignment="1" applyProtection="1">
      <alignment horizontal="left" vertical="center" indent="1"/>
      <protection hidden="1"/>
    </xf>
    <xf numFmtId="0" fontId="3" fillId="0" borderId="16" xfId="0" applyFont="1" applyFill="1" applyBorder="1" applyAlignment="1" applyProtection="1">
      <alignment horizontal="left" vertical="center" indent="1"/>
      <protection hidden="1"/>
    </xf>
    <xf numFmtId="0" fontId="3" fillId="0" borderId="17" xfId="0" applyFont="1" applyFill="1" applyBorder="1" applyAlignment="1" applyProtection="1">
      <alignment horizontal="left" vertical="center" indent="1"/>
      <protection hidden="1"/>
    </xf>
    <xf numFmtId="0" fontId="3" fillId="0" borderId="18" xfId="0" applyFont="1" applyFill="1" applyBorder="1" applyAlignment="1" applyProtection="1">
      <alignment horizontal="left" vertical="center" indent="1"/>
      <protection hidden="1"/>
    </xf>
    <xf numFmtId="0" fontId="3" fillId="0" borderId="19" xfId="0" applyFont="1" applyFill="1" applyBorder="1" applyAlignment="1" applyProtection="1">
      <alignment horizontal="left" vertical="center" indent="1"/>
      <protection hidden="1"/>
    </xf>
    <xf numFmtId="0" fontId="3" fillId="0" borderId="0" xfId="40" applyFont="1" applyFill="1" applyBorder="1" applyAlignment="1" applyProtection="1">
      <alignment vertical="top" wrapText="1"/>
      <protection hidden="1"/>
    </xf>
    <xf numFmtId="0" fontId="8" fillId="19" borderId="20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3" fillId="0" borderId="21" xfId="0" applyFont="1" applyFill="1" applyBorder="1" applyAlignment="1" applyProtection="1">
      <alignment horizontal="left" vertical="center" indent="1"/>
      <protection hidden="1"/>
    </xf>
    <xf numFmtId="0" fontId="6" fillId="0" borderId="0" xfId="41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 indent="1"/>
      <protection hidden="1"/>
    </xf>
    <xf numFmtId="0" fontId="27" fillId="0" borderId="0" xfId="0" applyFont="1" applyFill="1" applyAlignment="1" applyProtection="1">
      <alignment horizontal="left" vertical="center"/>
      <protection hidden="1"/>
    </xf>
    <xf numFmtId="0" fontId="5" fillId="19" borderId="20" xfId="0" applyFont="1" applyFill="1" applyBorder="1" applyAlignment="1" applyProtection="1">
      <alignment horizontal="center" vertical="center"/>
      <protection hidden="1"/>
    </xf>
    <xf numFmtId="0" fontId="5" fillId="19" borderId="10" xfId="0" applyFont="1" applyFill="1" applyBorder="1" applyAlignment="1" applyProtection="1">
      <alignment vertical="center"/>
      <protection hidden="1"/>
    </xf>
    <xf numFmtId="0" fontId="5" fillId="19" borderId="11" xfId="0" applyFont="1" applyFill="1" applyBorder="1" applyAlignment="1" applyProtection="1">
      <alignment vertical="center"/>
      <protection hidden="1"/>
    </xf>
    <xf numFmtId="0" fontId="3" fillId="0" borderId="22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0" fontId="3" fillId="0" borderId="0" xfId="40" applyFont="1" applyAlignment="1" applyProtection="1">
      <alignment horizontal="left" indent="1"/>
      <protection hidden="1"/>
    </xf>
    <xf numFmtId="0" fontId="3" fillId="0" borderId="23" xfId="0" applyFont="1" applyFill="1" applyBorder="1" applyAlignment="1" applyProtection="1">
      <alignment horizontal="left" vertical="center" indent="1"/>
      <protection hidden="1"/>
    </xf>
    <xf numFmtId="0" fontId="5" fillId="19" borderId="24" xfId="0" applyFont="1" applyFill="1" applyBorder="1" applyAlignment="1" applyProtection="1">
      <alignment horizontal="right" vertical="center" indent="1"/>
      <protection hidden="1"/>
    </xf>
    <xf numFmtId="0" fontId="3" fillId="19" borderId="25" xfId="0" applyFont="1" applyFill="1" applyBorder="1" applyAlignment="1" applyProtection="1">
      <alignment vertical="center"/>
      <protection hidden="1"/>
    </xf>
    <xf numFmtId="0" fontId="5" fillId="19" borderId="25" xfId="0" applyFont="1" applyFill="1" applyBorder="1" applyAlignment="1" applyProtection="1">
      <alignment horizontal="right" vertical="center" indent="1"/>
      <protection hidden="1"/>
    </xf>
    <xf numFmtId="0" fontId="4" fillId="20" borderId="26" xfId="0" applyFont="1" applyFill="1" applyBorder="1" applyAlignment="1" applyProtection="1">
      <alignment horizontal="left" vertical="center" indent="1"/>
      <protection hidden="1"/>
    </xf>
    <xf numFmtId="0" fontId="4" fillId="20" borderId="27" xfId="0" applyFont="1" applyFill="1" applyBorder="1" applyAlignment="1" applyProtection="1">
      <alignment horizontal="left" vertical="center" indent="1"/>
      <protection hidden="1"/>
    </xf>
    <xf numFmtId="0" fontId="4" fillId="20" borderId="28" xfId="0" applyFont="1" applyFill="1" applyBorder="1" applyAlignment="1" applyProtection="1">
      <alignment horizontal="left" vertical="center" indent="1"/>
      <protection hidden="1"/>
    </xf>
    <xf numFmtId="0" fontId="4" fillId="20" borderId="12" xfId="0" applyFont="1" applyFill="1" applyBorder="1" applyAlignment="1" applyProtection="1">
      <alignment horizontal="left" vertical="center" indent="1"/>
      <protection hidden="1"/>
    </xf>
    <xf numFmtId="0" fontId="4" fillId="20" borderId="29" xfId="0" applyFont="1" applyFill="1" applyBorder="1" applyAlignment="1" applyProtection="1">
      <alignment horizontal="left" vertical="center" indent="1"/>
      <protection hidden="1"/>
    </xf>
    <xf numFmtId="0" fontId="4" fillId="20" borderId="13" xfId="0" applyFont="1" applyFill="1" applyBorder="1" applyAlignment="1" applyProtection="1">
      <alignment horizontal="left" vertical="center" indent="1"/>
      <protection hidden="1"/>
    </xf>
    <xf numFmtId="0" fontId="5" fillId="19" borderId="30" xfId="0" applyFont="1" applyFill="1" applyBorder="1" applyAlignment="1" applyProtection="1">
      <alignment horizontal="left" vertical="center" indent="1"/>
      <protection hidden="1"/>
    </xf>
    <xf numFmtId="0" fontId="5" fillId="19" borderId="25" xfId="0" applyFont="1" applyFill="1" applyBorder="1" applyAlignment="1" applyProtection="1">
      <alignment horizontal="left" vertical="center" indent="1"/>
      <protection hidden="1"/>
    </xf>
    <xf numFmtId="0" fontId="6" fillId="0" borderId="0" xfId="0" applyFont="1" applyAlignment="1" applyProtection="1">
      <alignment vertical="center"/>
      <protection hidden="1"/>
    </xf>
    <xf numFmtId="0" fontId="3" fillId="20" borderId="28" xfId="0" applyFont="1" applyFill="1" applyBorder="1" applyAlignment="1" applyProtection="1">
      <alignment vertical="center"/>
      <protection hidden="1"/>
    </xf>
    <xf numFmtId="0" fontId="4" fillId="20" borderId="31" xfId="0" applyFont="1" applyFill="1" applyBorder="1" applyAlignment="1" applyProtection="1">
      <alignment horizontal="left" vertical="center" indent="1"/>
      <protection hidden="1"/>
    </xf>
    <xf numFmtId="0" fontId="4" fillId="20" borderId="32" xfId="0" applyFont="1" applyFill="1" applyBorder="1" applyAlignment="1" applyProtection="1">
      <alignment horizontal="left" vertical="center" indent="1"/>
      <protection hidden="1"/>
    </xf>
    <xf numFmtId="0" fontId="4" fillId="20" borderId="33" xfId="0" applyFont="1" applyFill="1" applyBorder="1" applyAlignment="1" applyProtection="1">
      <alignment horizontal="left" vertical="center" indent="1"/>
      <protection hidden="1"/>
    </xf>
    <xf numFmtId="0" fontId="4" fillId="20" borderId="19" xfId="0" applyFont="1" applyFill="1" applyBorder="1" applyAlignment="1" applyProtection="1">
      <alignment horizontal="left" vertical="center" indent="1"/>
      <protection hidden="1"/>
    </xf>
    <xf numFmtId="0" fontId="4" fillId="20" borderId="22" xfId="0" applyFont="1" applyFill="1" applyBorder="1" applyAlignment="1" applyProtection="1">
      <alignment horizontal="left" vertical="center" indent="1"/>
      <protection hidden="1"/>
    </xf>
    <xf numFmtId="0" fontId="3" fillId="20" borderId="32" xfId="0" applyFont="1" applyFill="1" applyBorder="1" applyAlignment="1" applyProtection="1">
      <alignment vertical="center"/>
      <protection hidden="1"/>
    </xf>
    <xf numFmtId="0" fontId="3" fillId="20" borderId="33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3" fillId="20" borderId="27" xfId="0" applyFont="1" applyFill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horizontal="left" vertical="center" indent="1"/>
      <protection hidden="1"/>
    </xf>
    <xf numFmtId="0" fontId="29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30" fillId="19" borderId="10" xfId="0" applyFont="1" applyFill="1" applyBorder="1" applyAlignment="1" applyProtection="1">
      <alignment vertical="center"/>
      <protection hidden="1"/>
    </xf>
    <xf numFmtId="0" fontId="3" fillId="0" borderId="0" xfId="50" applyNumberFormat="1" applyAlignment="1" applyProtection="1">
      <alignment vertical="center"/>
      <protection hidden="1"/>
    </xf>
    <xf numFmtId="0" fontId="3" fillId="0" borderId="0" xfId="50" applyNumberFormat="1" applyAlignment="1" applyProtection="1">
      <alignment horizontal="center" vertical="center"/>
      <protection hidden="1"/>
    </xf>
    <xf numFmtId="0" fontId="3" fillId="0" borderId="0" xfId="50" applyNumberFormat="1" applyBorder="1" applyAlignment="1" applyProtection="1">
      <alignment vertical="center"/>
      <protection hidden="1"/>
    </xf>
    <xf numFmtId="0" fontId="5" fillId="19" borderId="28" xfId="0" applyFont="1" applyFill="1" applyBorder="1" applyAlignment="1" applyProtection="1">
      <alignment vertical="center" wrapText="1"/>
      <protection hidden="1"/>
    </xf>
    <xf numFmtId="0" fontId="5" fillId="19" borderId="29" xfId="0" applyFont="1" applyFill="1" applyBorder="1" applyAlignment="1" applyProtection="1">
      <alignment vertical="center" wrapText="1"/>
      <protection hidden="1"/>
    </xf>
    <xf numFmtId="0" fontId="33" fillId="0" borderId="0" xfId="50" applyNumberFormat="1" applyFont="1" applyBorder="1" applyAlignment="1" applyProtection="1">
      <alignment vertical="center"/>
      <protection hidden="1"/>
    </xf>
    <xf numFmtId="0" fontId="34" fillId="0" borderId="0" xfId="50" applyNumberFormat="1" applyFont="1" applyBorder="1" applyAlignment="1" applyProtection="1">
      <alignment vertical="center"/>
      <protection hidden="1"/>
    </xf>
    <xf numFmtId="0" fontId="27" fillId="20" borderId="60" xfId="50" applyNumberFormat="1" applyFont="1" applyFill="1" applyBorder="1" applyAlignment="1" applyProtection="1">
      <alignment horizontal="left" indent="1"/>
      <protection hidden="1"/>
    </xf>
    <xf numFmtId="0" fontId="3" fillId="20" borderId="59" xfId="50" applyNumberFormat="1" applyFont="1" applyFill="1" applyBorder="1" applyAlignment="1" applyProtection="1">
      <alignment vertical="center"/>
      <protection hidden="1"/>
    </xf>
    <xf numFmtId="0" fontId="3" fillId="20" borderId="61" xfId="50" applyNumberFormat="1" applyFont="1" applyFill="1" applyBorder="1" applyAlignment="1" applyProtection="1">
      <alignment vertical="center"/>
      <protection hidden="1"/>
    </xf>
    <xf numFmtId="0" fontId="27" fillId="20" borderId="62" xfId="50" applyNumberFormat="1" applyFont="1" applyFill="1" applyBorder="1" applyAlignment="1" applyProtection="1">
      <alignment horizontal="left" vertical="top" indent="1"/>
      <protection hidden="1"/>
    </xf>
    <xf numFmtId="0" fontId="3" fillId="20" borderId="58" xfId="50" applyNumberFormat="1" applyFont="1" applyFill="1" applyBorder="1" applyAlignment="1" applyProtection="1">
      <alignment vertical="center"/>
      <protection hidden="1"/>
    </xf>
    <xf numFmtId="0" fontId="3" fillId="20" borderId="63" xfId="50" applyNumberFormat="1" applyFont="1" applyFill="1" applyBorder="1" applyAlignment="1" applyProtection="1">
      <alignment vertical="center"/>
      <protection hidden="1"/>
    </xf>
    <xf numFmtId="0" fontId="35" fillId="0" borderId="0" xfId="50" quotePrefix="1" applyNumberFormat="1" applyFont="1" applyBorder="1" applyAlignment="1" applyProtection="1">
      <alignment horizontal="left" vertical="center"/>
      <protection hidden="1"/>
    </xf>
    <xf numFmtId="0" fontId="5" fillId="22" borderId="64" xfId="50" applyNumberFormat="1" applyFont="1" applyFill="1" applyBorder="1" applyAlignment="1" applyProtection="1">
      <alignment horizontal="left" vertical="center" indent="1"/>
      <protection hidden="1"/>
    </xf>
    <xf numFmtId="0" fontId="3" fillId="22" borderId="65" xfId="50" applyNumberFormat="1" applyFill="1" applyBorder="1" applyAlignment="1" applyProtection="1">
      <alignment horizontal="center" vertical="center"/>
      <protection hidden="1"/>
    </xf>
    <xf numFmtId="0" fontId="3" fillId="22" borderId="66" xfId="50" applyNumberFormat="1" applyFill="1" applyBorder="1" applyAlignment="1" applyProtection="1">
      <alignment vertical="center"/>
      <protection hidden="1"/>
    </xf>
    <xf numFmtId="0" fontId="5" fillId="19" borderId="67" xfId="50" applyNumberFormat="1" applyFont="1" applyFill="1" applyBorder="1" applyAlignment="1">
      <alignment horizontal="left" vertical="center" indent="1"/>
    </xf>
    <xf numFmtId="0" fontId="5" fillId="19" borderId="67" xfId="50" applyNumberFormat="1" applyFont="1" applyFill="1" applyBorder="1" applyAlignment="1">
      <alignment horizontal="center" vertical="center"/>
    </xf>
    <xf numFmtId="166" fontId="3" fillId="0" borderId="67" xfId="50" applyNumberFormat="1" applyBorder="1" applyAlignment="1" applyProtection="1">
      <alignment horizontal="left" vertical="center" indent="1"/>
      <protection hidden="1"/>
    </xf>
    <xf numFmtId="166" fontId="3" fillId="0" borderId="67" xfId="50" applyNumberFormat="1" applyFont="1" applyBorder="1" applyAlignment="1" applyProtection="1">
      <alignment horizontal="center" vertical="center"/>
      <protection hidden="1"/>
    </xf>
    <xf numFmtId="0" fontId="3" fillId="0" borderId="67" xfId="50" applyNumberFormat="1" applyFont="1" applyBorder="1" applyAlignment="1" applyProtection="1">
      <alignment horizontal="left" vertical="center" wrapText="1" indent="1"/>
      <protection hidden="1"/>
    </xf>
    <xf numFmtId="166" fontId="3" fillId="0" borderId="67" xfId="50" applyNumberFormat="1" applyFont="1" applyBorder="1" applyAlignment="1" applyProtection="1">
      <alignment horizontal="left" vertical="center" indent="1"/>
      <protection hidden="1"/>
    </xf>
    <xf numFmtId="0" fontId="3" fillId="0" borderId="0" xfId="50" applyNumberFormat="1" applyAlignment="1" applyProtection="1">
      <alignment horizontal="left" vertical="center" indent="1"/>
      <protection hidden="1"/>
    </xf>
    <xf numFmtId="166" fontId="3" fillId="0" borderId="67" xfId="50" applyNumberFormat="1" applyFont="1" applyBorder="1" applyAlignment="1">
      <alignment horizontal="left" vertical="center" indent="1"/>
    </xf>
    <xf numFmtId="166" fontId="3" fillId="0" borderId="67" xfId="36" applyNumberFormat="1" applyFont="1" applyBorder="1" applyAlignment="1">
      <alignment horizontal="center" vertical="center"/>
    </xf>
    <xf numFmtId="0" fontId="3" fillId="0" borderId="67" xfId="50" applyNumberFormat="1" applyFont="1" applyBorder="1" applyAlignment="1">
      <alignment horizontal="left" vertical="center" wrapText="1" indent="1"/>
    </xf>
    <xf numFmtId="166" fontId="3" fillId="0" borderId="67" xfId="50" applyNumberFormat="1" applyFont="1" applyBorder="1" applyAlignment="1">
      <alignment horizontal="center" vertical="center"/>
    </xf>
    <xf numFmtId="167" fontId="3" fillId="0" borderId="39" xfId="0" applyNumberFormat="1" applyFont="1" applyFill="1" applyBorder="1" applyAlignment="1" applyProtection="1">
      <alignment horizontal="right" vertical="center" indent="1"/>
      <protection hidden="1"/>
    </xf>
    <xf numFmtId="167" fontId="3" fillId="0" borderId="19" xfId="0" applyNumberFormat="1" applyFont="1" applyFill="1" applyBorder="1" applyAlignment="1" applyProtection="1">
      <alignment horizontal="right" vertical="center" indent="1"/>
      <protection hidden="1"/>
    </xf>
    <xf numFmtId="167" fontId="3" fillId="0" borderId="22" xfId="0" applyNumberFormat="1" applyFont="1" applyFill="1" applyBorder="1" applyAlignment="1" applyProtection="1">
      <alignment horizontal="right" vertical="center" indent="1"/>
      <protection hidden="1"/>
    </xf>
    <xf numFmtId="0" fontId="28" fillId="0" borderId="0" xfId="0" applyFont="1" applyAlignment="1" applyProtection="1">
      <alignment horizontal="left" vertical="center" indent="1"/>
      <protection hidden="1"/>
    </xf>
    <xf numFmtId="0" fontId="3" fillId="17" borderId="13" xfId="41" applyFont="1" applyFill="1" applyBorder="1" applyAlignment="1" applyProtection="1">
      <alignment vertical="center"/>
      <protection locked="0"/>
    </xf>
    <xf numFmtId="14" fontId="3" fillId="17" borderId="13" xfId="41" applyNumberFormat="1" applyFont="1" applyFill="1" applyBorder="1" applyAlignment="1" applyProtection="1">
      <alignment vertical="center"/>
      <protection locked="0"/>
    </xf>
    <xf numFmtId="164" fontId="3" fillId="18" borderId="13" xfId="41" applyNumberFormat="1" applyFont="1" applyFill="1" applyBorder="1" applyAlignment="1" applyProtection="1">
      <alignment vertical="center"/>
      <protection locked="0"/>
    </xf>
    <xf numFmtId="167" fontId="3" fillId="0" borderId="18" xfId="0" applyNumberFormat="1" applyFont="1" applyFill="1" applyBorder="1" applyAlignment="1" applyProtection="1">
      <alignment horizontal="right" vertical="center" indent="1"/>
      <protection hidden="1"/>
    </xf>
    <xf numFmtId="167" fontId="3" fillId="0" borderId="38" xfId="0" applyNumberFormat="1" applyFont="1" applyFill="1" applyBorder="1" applyAlignment="1" applyProtection="1">
      <alignment horizontal="right" vertical="center" indent="1"/>
      <protection hidden="1"/>
    </xf>
    <xf numFmtId="167" fontId="3" fillId="0" borderId="14" xfId="0" applyNumberFormat="1" applyFont="1" applyFill="1" applyBorder="1" applyAlignment="1" applyProtection="1">
      <alignment horizontal="right" vertical="center" indent="1"/>
      <protection hidden="1"/>
    </xf>
    <xf numFmtId="167" fontId="3" fillId="0" borderId="15" xfId="0" applyNumberFormat="1" applyFont="1" applyFill="1" applyBorder="1" applyAlignment="1" applyProtection="1">
      <alignment horizontal="right" vertical="center" indent="1"/>
      <protection hidden="1"/>
    </xf>
    <xf numFmtId="167" fontId="3" fillId="0" borderId="37" xfId="0" applyNumberFormat="1" applyFont="1" applyFill="1" applyBorder="1" applyAlignment="1" applyProtection="1">
      <alignment horizontal="right" vertical="center" indent="1"/>
      <protection hidden="1"/>
    </xf>
    <xf numFmtId="167" fontId="3" fillId="0" borderId="34" xfId="0" applyNumberFormat="1" applyFont="1" applyFill="1" applyBorder="1" applyAlignment="1" applyProtection="1">
      <alignment horizontal="right" vertical="center" indent="1"/>
      <protection hidden="1"/>
    </xf>
    <xf numFmtId="167" fontId="3" fillId="0" borderId="21" xfId="0" applyNumberFormat="1" applyFont="1" applyFill="1" applyBorder="1" applyAlignment="1" applyProtection="1">
      <alignment horizontal="right" vertical="center" indent="1"/>
      <protection hidden="1"/>
    </xf>
    <xf numFmtId="0" fontId="4" fillId="20" borderId="28" xfId="0" applyFont="1" applyFill="1" applyBorder="1" applyAlignment="1" applyProtection="1">
      <alignment horizontal="center" vertical="center" wrapText="1"/>
      <protection hidden="1"/>
    </xf>
    <xf numFmtId="0" fontId="4" fillId="20" borderId="12" xfId="0" applyFont="1" applyFill="1" applyBorder="1" applyAlignment="1" applyProtection="1">
      <alignment horizontal="center" vertical="center" wrapText="1"/>
      <protection hidden="1"/>
    </xf>
    <xf numFmtId="0" fontId="4" fillId="20" borderId="26" xfId="0" applyFont="1" applyFill="1" applyBorder="1" applyAlignment="1" applyProtection="1">
      <alignment horizontal="center" vertical="center" wrapText="1"/>
      <protection hidden="1"/>
    </xf>
    <xf numFmtId="0" fontId="4" fillId="20" borderId="45" xfId="0" applyFont="1" applyFill="1" applyBorder="1" applyAlignment="1" applyProtection="1">
      <alignment horizontal="center" vertical="center" wrapText="1"/>
      <protection hidden="1"/>
    </xf>
    <xf numFmtId="0" fontId="4" fillId="20" borderId="0" xfId="0" applyFont="1" applyFill="1" applyBorder="1" applyAlignment="1" applyProtection="1">
      <alignment horizontal="center" vertical="center" wrapText="1"/>
      <protection hidden="1"/>
    </xf>
    <xf numFmtId="0" fontId="4" fillId="20" borderId="46" xfId="0" applyFont="1" applyFill="1" applyBorder="1" applyAlignment="1" applyProtection="1">
      <alignment horizontal="center" vertical="center" wrapText="1"/>
      <protection hidden="1"/>
    </xf>
    <xf numFmtId="0" fontId="4" fillId="20" borderId="29" xfId="0" applyFont="1" applyFill="1" applyBorder="1" applyAlignment="1" applyProtection="1">
      <alignment horizontal="center" vertical="center" wrapText="1"/>
      <protection hidden="1"/>
    </xf>
    <xf numFmtId="0" fontId="4" fillId="20" borderId="13" xfId="0" applyFont="1" applyFill="1" applyBorder="1" applyAlignment="1" applyProtection="1">
      <alignment horizontal="center" vertical="center" wrapText="1"/>
      <protection hidden="1"/>
    </xf>
    <xf numFmtId="0" fontId="4" fillId="20" borderId="27" xfId="0" applyFont="1" applyFill="1" applyBorder="1" applyAlignment="1" applyProtection="1">
      <alignment horizontal="center" vertical="center" wrapText="1"/>
      <protection hidden="1"/>
    </xf>
    <xf numFmtId="0" fontId="3" fillId="17" borderId="0" xfId="41" applyFont="1" applyFill="1" applyBorder="1" applyAlignment="1" applyProtection="1">
      <alignment vertical="center"/>
      <protection locked="0"/>
    </xf>
    <xf numFmtId="164" fontId="3" fillId="18" borderId="0" xfId="41" applyNumberFormat="1" applyFont="1" applyFill="1" applyBorder="1" applyAlignment="1" applyProtection="1">
      <alignment vertical="center"/>
      <protection locked="0"/>
    </xf>
    <xf numFmtId="4" fontId="5" fillId="19" borderId="30" xfId="0" applyNumberFormat="1" applyFont="1" applyFill="1" applyBorder="1" applyAlignment="1" applyProtection="1">
      <alignment horizontal="right" vertical="center" indent="1"/>
      <protection hidden="1"/>
    </xf>
    <xf numFmtId="4" fontId="5" fillId="19" borderId="25" xfId="0" applyNumberFormat="1" applyFont="1" applyFill="1" applyBorder="1" applyAlignment="1" applyProtection="1">
      <alignment horizontal="right" vertical="center" indent="1"/>
      <protection hidden="1"/>
    </xf>
    <xf numFmtId="4" fontId="5" fillId="19" borderId="40" xfId="0" applyNumberFormat="1" applyFont="1" applyFill="1" applyBorder="1" applyAlignment="1" applyProtection="1">
      <alignment horizontal="right" vertical="center" indent="1"/>
      <protection hidden="1"/>
    </xf>
    <xf numFmtId="4" fontId="5" fillId="19" borderId="44" xfId="0" applyNumberFormat="1" applyFont="1" applyFill="1" applyBorder="1" applyAlignment="1" applyProtection="1">
      <alignment horizontal="right" vertical="center" indent="1"/>
      <protection hidden="1"/>
    </xf>
    <xf numFmtId="4" fontId="5" fillId="19" borderId="24" xfId="0" applyNumberFormat="1" applyFont="1" applyFill="1" applyBorder="1" applyAlignment="1" applyProtection="1">
      <alignment horizontal="right" vertical="center" indent="1"/>
      <protection hidden="1"/>
    </xf>
    <xf numFmtId="0" fontId="4" fillId="20" borderId="14" xfId="0" applyFont="1" applyFill="1" applyBorder="1" applyAlignment="1" applyProtection="1">
      <alignment horizontal="center" vertical="center"/>
      <protection hidden="1"/>
    </xf>
    <xf numFmtId="0" fontId="4" fillId="20" borderId="15" xfId="0" applyFont="1" applyFill="1" applyBorder="1" applyAlignment="1" applyProtection="1">
      <alignment horizontal="center" vertical="center"/>
      <protection hidden="1"/>
    </xf>
    <xf numFmtId="0" fontId="4" fillId="20" borderId="37" xfId="0" applyFont="1" applyFill="1" applyBorder="1" applyAlignment="1" applyProtection="1">
      <alignment horizontal="center" vertical="center"/>
      <protection hidden="1"/>
    </xf>
    <xf numFmtId="0" fontId="4" fillId="20" borderId="34" xfId="0" applyFont="1" applyFill="1" applyBorder="1" applyAlignment="1" applyProtection="1">
      <alignment horizontal="center" vertical="center"/>
      <protection hidden="1"/>
    </xf>
    <xf numFmtId="0" fontId="4" fillId="20" borderId="21" xfId="0" applyFont="1" applyFill="1" applyBorder="1" applyAlignment="1" applyProtection="1">
      <alignment horizontal="center" vertical="center"/>
      <protection hidden="1"/>
    </xf>
    <xf numFmtId="4" fontId="5" fillId="19" borderId="41" xfId="0" applyNumberFormat="1" applyFont="1" applyFill="1" applyBorder="1" applyAlignment="1" applyProtection="1">
      <alignment horizontal="right" vertical="center" indent="1"/>
      <protection hidden="1"/>
    </xf>
    <xf numFmtId="4" fontId="5" fillId="19" borderId="42" xfId="0" applyNumberFormat="1" applyFont="1" applyFill="1" applyBorder="1" applyAlignment="1" applyProtection="1">
      <alignment horizontal="right" vertical="center" indent="1"/>
      <protection hidden="1"/>
    </xf>
    <xf numFmtId="4" fontId="5" fillId="19" borderId="43" xfId="0" applyNumberFormat="1" applyFont="1" applyFill="1" applyBorder="1" applyAlignment="1" applyProtection="1">
      <alignment horizontal="right" vertical="center" indent="1"/>
      <protection hidden="1"/>
    </xf>
    <xf numFmtId="0" fontId="4" fillId="20" borderId="16" xfId="0" applyFont="1" applyFill="1" applyBorder="1" applyAlignment="1" applyProtection="1">
      <alignment horizontal="center" vertical="center" wrapText="1"/>
      <protection hidden="1"/>
    </xf>
    <xf numFmtId="0" fontId="4" fillId="20" borderId="17" xfId="0" applyFont="1" applyFill="1" applyBorder="1" applyAlignment="1" applyProtection="1">
      <alignment horizontal="center" vertical="center" wrapText="1"/>
      <protection hidden="1"/>
    </xf>
    <xf numFmtId="0" fontId="4" fillId="20" borderId="23" xfId="0" applyFont="1" applyFill="1" applyBorder="1" applyAlignment="1" applyProtection="1">
      <alignment horizontal="center" vertical="center" wrapText="1"/>
      <protection hidden="1"/>
    </xf>
    <xf numFmtId="4" fontId="3" fillId="21" borderId="20" xfId="0" applyNumberFormat="1" applyFont="1" applyFill="1" applyBorder="1" applyAlignment="1" applyProtection="1">
      <alignment horizontal="right" vertical="center" indent="1"/>
      <protection locked="0" hidden="1"/>
    </xf>
    <xf numFmtId="4" fontId="3" fillId="21" borderId="10" xfId="0" applyNumberFormat="1" applyFont="1" applyFill="1" applyBorder="1" applyAlignment="1" applyProtection="1">
      <alignment horizontal="right" vertical="center" indent="1"/>
      <protection locked="0" hidden="1"/>
    </xf>
    <xf numFmtId="4" fontId="3" fillId="21" borderId="36" xfId="0" applyNumberFormat="1" applyFont="1" applyFill="1" applyBorder="1" applyAlignment="1" applyProtection="1">
      <alignment horizontal="right" vertical="center" indent="1"/>
      <protection locked="0" hidden="1"/>
    </xf>
    <xf numFmtId="0" fontId="4" fillId="21" borderId="15" xfId="0" applyFont="1" applyFill="1" applyBorder="1" applyAlignment="1" applyProtection="1">
      <alignment horizontal="center" vertical="center"/>
      <protection locked="0"/>
    </xf>
    <xf numFmtId="0" fontId="4" fillId="21" borderId="37" xfId="0" applyFont="1" applyFill="1" applyBorder="1" applyAlignment="1" applyProtection="1">
      <alignment horizontal="center" vertical="center"/>
      <protection locked="0"/>
    </xf>
    <xf numFmtId="0" fontId="4" fillId="21" borderId="34" xfId="0" applyFont="1" applyFill="1" applyBorder="1" applyAlignment="1" applyProtection="1">
      <alignment horizontal="center" vertical="center"/>
      <protection locked="0"/>
    </xf>
    <xf numFmtId="0" fontId="4" fillId="21" borderId="21" xfId="0" applyFont="1" applyFill="1" applyBorder="1" applyAlignment="1" applyProtection="1">
      <alignment horizontal="center" vertical="center"/>
      <protection locked="0"/>
    </xf>
    <xf numFmtId="4" fontId="3" fillId="21" borderId="35" xfId="0" applyNumberFormat="1" applyFont="1" applyFill="1" applyBorder="1" applyAlignment="1" applyProtection="1">
      <alignment horizontal="right" vertical="center" indent="1"/>
      <protection locked="0" hidden="1"/>
    </xf>
    <xf numFmtId="4" fontId="3" fillId="21" borderId="11" xfId="0" applyNumberFormat="1" applyFont="1" applyFill="1" applyBorder="1" applyAlignment="1" applyProtection="1">
      <alignment horizontal="right" vertical="center" indent="1"/>
      <protection locked="0" hidden="1"/>
    </xf>
    <xf numFmtId="0" fontId="3" fillId="21" borderId="29" xfId="40" applyFont="1" applyFill="1" applyBorder="1" applyAlignment="1" applyProtection="1">
      <alignment horizontal="left" vertical="center" indent="1"/>
      <protection locked="0" hidden="1"/>
    </xf>
    <xf numFmtId="0" fontId="3" fillId="21" borderId="13" xfId="40" applyFont="1" applyFill="1" applyBorder="1" applyAlignment="1" applyProtection="1">
      <alignment horizontal="left" vertical="center" indent="1"/>
      <protection locked="0" hidden="1"/>
    </xf>
    <xf numFmtId="0" fontId="3" fillId="21" borderId="27" xfId="40" applyFont="1" applyFill="1" applyBorder="1" applyAlignment="1" applyProtection="1">
      <alignment horizontal="left" vertical="center" indent="1"/>
      <protection locked="0" hidden="1"/>
    </xf>
    <xf numFmtId="0" fontId="5" fillId="19" borderId="12" xfId="0" applyFont="1" applyFill="1" applyBorder="1" applyAlignment="1" applyProtection="1">
      <alignment vertical="center" wrapText="1"/>
      <protection hidden="1"/>
    </xf>
    <xf numFmtId="0" fontId="5" fillId="19" borderId="26" xfId="0" applyFont="1" applyFill="1" applyBorder="1" applyAlignment="1" applyProtection="1">
      <alignment vertical="center" wrapText="1"/>
      <protection hidden="1"/>
    </xf>
    <xf numFmtId="0" fontId="5" fillId="19" borderId="13" xfId="0" applyFont="1" applyFill="1" applyBorder="1" applyAlignment="1" applyProtection="1">
      <alignment vertical="center" wrapText="1"/>
      <protection hidden="1"/>
    </xf>
    <xf numFmtId="0" fontId="5" fillId="19" borderId="27" xfId="0" applyFont="1" applyFill="1" applyBorder="1" applyAlignment="1" applyProtection="1">
      <alignment vertical="center" wrapText="1"/>
      <protection hidden="1"/>
    </xf>
    <xf numFmtId="10" fontId="3" fillId="21" borderId="50" xfId="0" applyNumberFormat="1" applyFont="1" applyFill="1" applyBorder="1" applyAlignment="1" applyProtection="1">
      <alignment horizontal="right" vertical="center" indent="1"/>
      <protection locked="0"/>
    </xf>
    <xf numFmtId="10" fontId="3" fillId="21" borderId="48" xfId="0" applyNumberFormat="1" applyFont="1" applyFill="1" applyBorder="1" applyAlignment="1" applyProtection="1">
      <alignment horizontal="right" vertical="center" indent="1"/>
      <protection locked="0"/>
    </xf>
    <xf numFmtId="10" fontId="3" fillId="21" borderId="51" xfId="0" applyNumberFormat="1" applyFont="1" applyFill="1" applyBorder="1" applyAlignment="1" applyProtection="1">
      <alignment horizontal="right" vertical="center" indent="1"/>
      <protection locked="0"/>
    </xf>
    <xf numFmtId="0" fontId="5" fillId="19" borderId="30" xfId="0" applyFont="1" applyFill="1" applyBorder="1" applyAlignment="1" applyProtection="1">
      <alignment horizontal="left" vertical="center" indent="1"/>
      <protection hidden="1"/>
    </xf>
    <xf numFmtId="0" fontId="5" fillId="19" borderId="25" xfId="0" applyFont="1" applyFill="1" applyBorder="1" applyAlignment="1" applyProtection="1">
      <alignment horizontal="left" vertical="center" indent="1"/>
      <protection hidden="1"/>
    </xf>
    <xf numFmtId="0" fontId="5" fillId="19" borderId="44" xfId="0" applyFont="1" applyFill="1" applyBorder="1" applyAlignment="1" applyProtection="1">
      <alignment horizontal="left" vertical="center" indent="1"/>
      <protection hidden="1"/>
    </xf>
    <xf numFmtId="0" fontId="5" fillId="19" borderId="24" xfId="0" applyFont="1" applyFill="1" applyBorder="1" applyAlignment="1" applyProtection="1">
      <alignment horizontal="left" vertical="center" indent="1"/>
      <protection hidden="1"/>
    </xf>
    <xf numFmtId="0" fontId="4" fillId="20" borderId="18" xfId="0" applyFont="1" applyFill="1" applyBorder="1" applyAlignment="1" applyProtection="1">
      <alignment horizontal="center" vertical="center"/>
      <protection hidden="1"/>
    </xf>
    <xf numFmtId="0" fontId="4" fillId="20" borderId="19" xfId="0" applyFont="1" applyFill="1" applyBorder="1" applyAlignment="1" applyProtection="1">
      <alignment horizontal="center" vertical="center"/>
      <protection hidden="1"/>
    </xf>
    <xf numFmtId="0" fontId="4" fillId="20" borderId="22" xfId="0" applyFont="1" applyFill="1" applyBorder="1" applyAlignment="1" applyProtection="1">
      <alignment horizontal="center" vertical="center"/>
      <protection hidden="1"/>
    </xf>
    <xf numFmtId="168" fontId="4" fillId="20" borderId="14" xfId="0" applyNumberFormat="1" applyFont="1" applyFill="1" applyBorder="1" applyAlignment="1" applyProtection="1">
      <alignment horizontal="center" vertical="center"/>
      <protection hidden="1"/>
    </xf>
    <xf numFmtId="168" fontId="4" fillId="20" borderId="15" xfId="0" applyNumberFormat="1" applyFont="1" applyFill="1" applyBorder="1" applyAlignment="1" applyProtection="1">
      <alignment horizontal="center" vertical="center"/>
      <protection hidden="1"/>
    </xf>
    <xf numFmtId="168" fontId="4" fillId="20" borderId="34" xfId="0" applyNumberFormat="1" applyFont="1" applyFill="1" applyBorder="1" applyAlignment="1" applyProtection="1">
      <alignment horizontal="center" vertical="center"/>
      <protection hidden="1"/>
    </xf>
    <xf numFmtId="168" fontId="4" fillId="20" borderId="21" xfId="0" applyNumberFormat="1" applyFont="1" applyFill="1" applyBorder="1" applyAlignment="1" applyProtection="1">
      <alignment horizontal="center" vertical="center"/>
      <protection hidden="1"/>
    </xf>
    <xf numFmtId="10" fontId="3" fillId="21" borderId="55" xfId="0" applyNumberFormat="1" applyFont="1" applyFill="1" applyBorder="1" applyAlignment="1" applyProtection="1">
      <alignment horizontal="right" vertical="center" indent="1"/>
      <protection locked="0"/>
    </xf>
    <xf numFmtId="10" fontId="3" fillId="21" borderId="38" xfId="0" applyNumberFormat="1" applyFont="1" applyFill="1" applyBorder="1" applyAlignment="1" applyProtection="1">
      <alignment horizontal="right" vertical="center" indent="1"/>
      <protection locked="0"/>
    </xf>
    <xf numFmtId="10" fontId="3" fillId="21" borderId="56" xfId="0" applyNumberFormat="1" applyFont="1" applyFill="1" applyBorder="1" applyAlignment="1" applyProtection="1">
      <alignment horizontal="right" vertical="center" indent="1"/>
      <protection locked="0"/>
    </xf>
    <xf numFmtId="10" fontId="3" fillId="21" borderId="39" xfId="0" applyNumberFormat="1" applyFont="1" applyFill="1" applyBorder="1" applyAlignment="1" applyProtection="1">
      <alignment horizontal="right" vertical="center" indent="1"/>
      <protection locked="0"/>
    </xf>
    <xf numFmtId="10" fontId="3" fillId="21" borderId="57" xfId="0" applyNumberFormat="1" applyFont="1" applyFill="1" applyBorder="1" applyAlignment="1" applyProtection="1">
      <alignment horizontal="right" vertical="center" indent="1"/>
      <protection locked="0"/>
    </xf>
    <xf numFmtId="10" fontId="3" fillId="21" borderId="49" xfId="0" applyNumberFormat="1" applyFont="1" applyFill="1" applyBorder="1" applyAlignment="1" applyProtection="1">
      <alignment horizontal="right" vertical="center" indent="1"/>
      <protection locked="0"/>
    </xf>
    <xf numFmtId="10" fontId="3" fillId="21" borderId="47" xfId="0" applyNumberFormat="1" applyFont="1" applyFill="1" applyBorder="1" applyAlignment="1" applyProtection="1">
      <alignment horizontal="right" vertical="center" indent="1"/>
      <protection locked="0"/>
    </xf>
    <xf numFmtId="4" fontId="3" fillId="0" borderId="14" xfId="0" applyNumberFormat="1" applyFont="1" applyFill="1" applyBorder="1" applyAlignment="1" applyProtection="1">
      <alignment horizontal="right" vertical="center" indent="1"/>
      <protection hidden="1"/>
    </xf>
    <xf numFmtId="4" fontId="3" fillId="0" borderId="15" xfId="0" applyNumberFormat="1" applyFont="1" applyFill="1" applyBorder="1" applyAlignment="1" applyProtection="1">
      <alignment horizontal="right" vertical="center" indent="1"/>
      <protection hidden="1"/>
    </xf>
    <xf numFmtId="4" fontId="3" fillId="0" borderId="37" xfId="0" applyNumberFormat="1" applyFont="1" applyFill="1" applyBorder="1" applyAlignment="1" applyProtection="1">
      <alignment horizontal="right" vertical="center" indent="1"/>
      <protection hidden="1"/>
    </xf>
    <xf numFmtId="4" fontId="3" fillId="0" borderId="34" xfId="0" applyNumberFormat="1" applyFont="1" applyFill="1" applyBorder="1" applyAlignment="1" applyProtection="1">
      <alignment horizontal="right" vertical="center" indent="1"/>
      <protection hidden="1"/>
    </xf>
    <xf numFmtId="4" fontId="3" fillId="0" borderId="21" xfId="0" applyNumberFormat="1" applyFont="1" applyFill="1" applyBorder="1" applyAlignment="1" applyProtection="1">
      <alignment horizontal="right" vertical="center" indent="1"/>
      <protection hidden="1"/>
    </xf>
    <xf numFmtId="0" fontId="3" fillId="21" borderId="18" xfId="0" applyFont="1" applyFill="1" applyBorder="1" applyAlignment="1" applyProtection="1">
      <alignment horizontal="left" vertical="center" wrapText="1" indent="1"/>
      <protection locked="0"/>
    </xf>
    <xf numFmtId="0" fontId="3" fillId="21" borderId="19" xfId="0" applyFont="1" applyFill="1" applyBorder="1" applyAlignment="1" applyProtection="1">
      <alignment horizontal="left" vertical="center" wrapText="1" indent="1"/>
      <protection locked="0"/>
    </xf>
    <xf numFmtId="0" fontId="3" fillId="21" borderId="22" xfId="0" applyFont="1" applyFill="1" applyBorder="1" applyAlignment="1" applyProtection="1">
      <alignment horizontal="left" vertical="center" wrapText="1" indent="1"/>
      <protection locked="0"/>
    </xf>
    <xf numFmtId="0" fontId="3" fillId="21" borderId="16" xfId="0" applyFont="1" applyFill="1" applyBorder="1" applyAlignment="1" applyProtection="1">
      <alignment horizontal="left" vertical="center" wrapText="1" indent="1"/>
      <protection locked="0"/>
    </xf>
    <xf numFmtId="0" fontId="3" fillId="21" borderId="17" xfId="0" applyFont="1" applyFill="1" applyBorder="1" applyAlignment="1" applyProtection="1">
      <alignment horizontal="left" vertical="center" wrapText="1" indent="1"/>
      <protection locked="0"/>
    </xf>
    <xf numFmtId="0" fontId="3" fillId="21" borderId="23" xfId="0" applyFont="1" applyFill="1" applyBorder="1" applyAlignment="1" applyProtection="1">
      <alignment horizontal="left" vertical="center" wrapText="1" indent="1"/>
      <protection locked="0"/>
    </xf>
    <xf numFmtId="0" fontId="3" fillId="21" borderId="14" xfId="0" applyFont="1" applyFill="1" applyBorder="1" applyAlignment="1" applyProtection="1">
      <alignment horizontal="left" vertical="center" wrapText="1" indent="1"/>
      <protection locked="0"/>
    </xf>
    <xf numFmtId="0" fontId="3" fillId="21" borderId="15" xfId="0" applyFont="1" applyFill="1" applyBorder="1" applyAlignment="1" applyProtection="1">
      <alignment horizontal="left" vertical="center" wrapText="1" indent="1"/>
      <protection locked="0"/>
    </xf>
    <xf numFmtId="0" fontId="3" fillId="21" borderId="21" xfId="0" applyFont="1" applyFill="1" applyBorder="1" applyAlignment="1" applyProtection="1">
      <alignment horizontal="left" vertical="center" wrapText="1" indent="1"/>
      <protection locked="0"/>
    </xf>
    <xf numFmtId="4" fontId="3" fillId="0" borderId="39" xfId="0" applyNumberFormat="1" applyFont="1" applyFill="1" applyBorder="1" applyAlignment="1" applyProtection="1">
      <alignment horizontal="right" vertical="center" indent="1"/>
      <protection hidden="1"/>
    </xf>
    <xf numFmtId="4" fontId="3" fillId="0" borderId="19" xfId="0" applyNumberFormat="1" applyFont="1" applyFill="1" applyBorder="1" applyAlignment="1" applyProtection="1">
      <alignment horizontal="right" vertical="center" indent="1"/>
      <protection hidden="1"/>
    </xf>
    <xf numFmtId="4" fontId="3" fillId="0" borderId="22" xfId="0" applyNumberFormat="1" applyFont="1" applyFill="1" applyBorder="1" applyAlignment="1" applyProtection="1">
      <alignment horizontal="right" vertical="center" indent="1"/>
      <protection hidden="1"/>
    </xf>
    <xf numFmtId="4" fontId="3" fillId="0" borderId="18" xfId="0" applyNumberFormat="1" applyFont="1" applyFill="1" applyBorder="1" applyAlignment="1" applyProtection="1">
      <alignment horizontal="right" vertical="center" indent="1"/>
      <protection hidden="1"/>
    </xf>
    <xf numFmtId="4" fontId="3" fillId="0" borderId="38" xfId="0" applyNumberFormat="1" applyFont="1" applyFill="1" applyBorder="1" applyAlignment="1" applyProtection="1">
      <alignment horizontal="right" vertical="center" indent="1"/>
      <protection hidden="1"/>
    </xf>
    <xf numFmtId="4" fontId="3" fillId="0" borderId="16" xfId="0" applyNumberFormat="1" applyFont="1" applyFill="1" applyBorder="1" applyAlignment="1" applyProtection="1">
      <alignment horizontal="right" vertical="center" indent="1"/>
      <protection hidden="1"/>
    </xf>
    <xf numFmtId="4" fontId="3" fillId="0" borderId="17" xfId="0" applyNumberFormat="1" applyFont="1" applyFill="1" applyBorder="1" applyAlignment="1" applyProtection="1">
      <alignment horizontal="right" vertical="center" indent="1"/>
      <protection hidden="1"/>
    </xf>
    <xf numFmtId="4" fontId="3" fillId="0" borderId="47" xfId="0" applyNumberFormat="1" applyFont="1" applyFill="1" applyBorder="1" applyAlignment="1" applyProtection="1">
      <alignment horizontal="right" vertical="center" indent="1"/>
      <protection hidden="1"/>
    </xf>
    <xf numFmtId="4" fontId="3" fillId="0" borderId="48" xfId="0" applyNumberFormat="1" applyFont="1" applyFill="1" applyBorder="1" applyAlignment="1" applyProtection="1">
      <alignment horizontal="right" vertical="center" indent="1"/>
      <protection hidden="1"/>
    </xf>
    <xf numFmtId="4" fontId="3" fillId="0" borderId="23" xfId="0" applyNumberFormat="1" applyFont="1" applyFill="1" applyBorder="1" applyAlignment="1" applyProtection="1">
      <alignment horizontal="right" vertical="center" indent="1"/>
      <protection hidden="1"/>
    </xf>
    <xf numFmtId="10" fontId="3" fillId="21" borderId="52" xfId="0" applyNumberFormat="1" applyFont="1" applyFill="1" applyBorder="1" applyAlignment="1" applyProtection="1">
      <alignment horizontal="right" vertical="center" indent="1"/>
      <protection locked="0"/>
    </xf>
    <xf numFmtId="10" fontId="3" fillId="21" borderId="37" xfId="0" applyNumberFormat="1" applyFont="1" applyFill="1" applyBorder="1" applyAlignment="1" applyProtection="1">
      <alignment horizontal="right" vertical="center" indent="1"/>
      <protection locked="0"/>
    </xf>
    <xf numFmtId="10" fontId="3" fillId="21" borderId="53" xfId="0" applyNumberFormat="1" applyFont="1" applyFill="1" applyBorder="1" applyAlignment="1" applyProtection="1">
      <alignment horizontal="right" vertical="center" indent="1"/>
      <protection locked="0"/>
    </xf>
    <xf numFmtId="10" fontId="3" fillId="21" borderId="34" xfId="0" applyNumberFormat="1" applyFont="1" applyFill="1" applyBorder="1" applyAlignment="1" applyProtection="1">
      <alignment horizontal="right" vertical="center" indent="1"/>
      <protection locked="0"/>
    </xf>
    <xf numFmtId="10" fontId="3" fillId="21" borderId="54" xfId="0" applyNumberFormat="1" applyFont="1" applyFill="1" applyBorder="1" applyAlignment="1" applyProtection="1">
      <alignment horizontal="right" vertical="center" indent="1"/>
      <protection locked="0"/>
    </xf>
    <xf numFmtId="4" fontId="3" fillId="21" borderId="48" xfId="0" applyNumberFormat="1" applyFont="1" applyFill="1" applyBorder="1" applyAlignment="1" applyProtection="1">
      <alignment horizontal="right" vertical="center" indent="1"/>
      <protection locked="0"/>
    </xf>
    <xf numFmtId="4" fontId="3" fillId="21" borderId="17" xfId="0" applyNumberFormat="1" applyFont="1" applyFill="1" applyBorder="1" applyAlignment="1" applyProtection="1">
      <alignment horizontal="right" vertical="center" indent="1"/>
      <protection locked="0"/>
    </xf>
    <xf numFmtId="4" fontId="3" fillId="21" borderId="23" xfId="0" applyNumberFormat="1" applyFont="1" applyFill="1" applyBorder="1" applyAlignment="1" applyProtection="1">
      <alignment horizontal="right" vertical="center" indent="1"/>
      <protection locked="0"/>
    </xf>
    <xf numFmtId="4" fontId="3" fillId="21" borderId="16" xfId="0" applyNumberFormat="1" applyFont="1" applyFill="1" applyBorder="1" applyAlignment="1" applyProtection="1">
      <alignment horizontal="right" vertical="center" indent="1"/>
      <protection locked="0"/>
    </xf>
    <xf numFmtId="4" fontId="3" fillId="21" borderId="47" xfId="0" applyNumberFormat="1" applyFont="1" applyFill="1" applyBorder="1" applyAlignment="1" applyProtection="1">
      <alignment horizontal="right" vertical="center" indent="1"/>
      <protection locked="0"/>
    </xf>
    <xf numFmtId="4" fontId="3" fillId="21" borderId="34" xfId="0" applyNumberFormat="1" applyFont="1" applyFill="1" applyBorder="1" applyAlignment="1" applyProtection="1">
      <alignment horizontal="right" vertical="center" indent="1"/>
      <protection locked="0"/>
    </xf>
    <xf numFmtId="4" fontId="3" fillId="21" borderId="15" xfId="0" applyNumberFormat="1" applyFont="1" applyFill="1" applyBorder="1" applyAlignment="1" applyProtection="1">
      <alignment horizontal="right" vertical="center" indent="1"/>
      <protection locked="0"/>
    </xf>
    <xf numFmtId="4" fontId="3" fillId="21" borderId="21" xfId="0" applyNumberFormat="1" applyFont="1" applyFill="1" applyBorder="1" applyAlignment="1" applyProtection="1">
      <alignment horizontal="right" vertical="center" indent="1"/>
      <protection locked="0"/>
    </xf>
    <xf numFmtId="168" fontId="4" fillId="20" borderId="37" xfId="0" applyNumberFormat="1" applyFont="1" applyFill="1" applyBorder="1" applyAlignment="1" applyProtection="1">
      <alignment horizontal="center" vertical="center"/>
      <protection hidden="1"/>
    </xf>
    <xf numFmtId="4" fontId="3" fillId="21" borderId="18" xfId="0" applyNumberFormat="1" applyFont="1" applyFill="1" applyBorder="1" applyAlignment="1" applyProtection="1">
      <alignment horizontal="right" vertical="center" indent="1"/>
      <protection locked="0"/>
    </xf>
    <xf numFmtId="4" fontId="3" fillId="21" borderId="19" xfId="0" applyNumberFormat="1" applyFont="1" applyFill="1" applyBorder="1" applyAlignment="1" applyProtection="1">
      <alignment horizontal="right" vertical="center" indent="1"/>
      <protection locked="0"/>
    </xf>
    <xf numFmtId="4" fontId="3" fillId="21" borderId="38" xfId="0" applyNumberFormat="1" applyFont="1" applyFill="1" applyBorder="1" applyAlignment="1" applyProtection="1">
      <alignment horizontal="right" vertical="center" indent="1"/>
      <protection locked="0"/>
    </xf>
    <xf numFmtId="4" fontId="3" fillId="21" borderId="39" xfId="0" applyNumberFormat="1" applyFont="1" applyFill="1" applyBorder="1" applyAlignment="1" applyProtection="1">
      <alignment horizontal="right" vertical="center" indent="1"/>
      <protection locked="0"/>
    </xf>
    <xf numFmtId="4" fontId="3" fillId="21" borderId="22" xfId="0" applyNumberFormat="1" applyFont="1" applyFill="1" applyBorder="1" applyAlignment="1" applyProtection="1">
      <alignment horizontal="right" vertical="center" indent="1"/>
      <protection locked="0"/>
    </xf>
    <xf numFmtId="4" fontId="3" fillId="21" borderId="14" xfId="0" applyNumberFormat="1" applyFont="1" applyFill="1" applyBorder="1" applyAlignment="1" applyProtection="1">
      <alignment horizontal="right" vertical="center" indent="1"/>
      <protection locked="0"/>
    </xf>
    <xf numFmtId="4" fontId="3" fillId="21" borderId="37" xfId="0" applyNumberFormat="1" applyFont="1" applyFill="1" applyBorder="1" applyAlignment="1" applyProtection="1">
      <alignment horizontal="right" vertical="center" indent="1"/>
      <protection locked="0"/>
    </xf>
    <xf numFmtId="10" fontId="3" fillId="21" borderId="18" xfId="0" applyNumberFormat="1" applyFont="1" applyFill="1" applyBorder="1" applyAlignment="1" applyProtection="1">
      <alignment horizontal="right" vertical="center" indent="1"/>
      <protection locked="0"/>
    </xf>
    <xf numFmtId="10" fontId="3" fillId="21" borderId="19" xfId="0" applyNumberFormat="1" applyFont="1" applyFill="1" applyBorder="1" applyAlignment="1" applyProtection="1">
      <alignment horizontal="right" vertical="center" indent="1"/>
      <protection locked="0"/>
    </xf>
    <xf numFmtId="10" fontId="3" fillId="21" borderId="22" xfId="0" applyNumberFormat="1" applyFont="1" applyFill="1" applyBorder="1" applyAlignment="1" applyProtection="1">
      <alignment horizontal="right" vertical="center" indent="1"/>
      <protection locked="0"/>
    </xf>
  </cellXfs>
  <cellStyles count="51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Euro 2" xfId="31"/>
    <cellStyle name="Gut" xfId="32" builtinId="26" customBuiltin="1"/>
    <cellStyle name="Neutral" xfId="33" builtinId="28" customBuiltin="1"/>
    <cellStyle name="Notiz" xfId="34" builtinId="10" customBuiltin="1"/>
    <cellStyle name="Schlecht" xfId="35" builtinId="27" customBuiltin="1"/>
    <cellStyle name="Standard" xfId="0" builtinId="0"/>
    <cellStyle name="Standard 2" xfId="36"/>
    <cellStyle name="Standard 2 2" xfId="37"/>
    <cellStyle name="Standard 3" xfId="38"/>
    <cellStyle name="Standard 4" xfId="39"/>
    <cellStyle name="Standard 5" xfId="50"/>
    <cellStyle name="Standard_Überarbeitete Abschnitte 11_10" xfId="40"/>
    <cellStyle name="Standard_Überarbeitete Abschnitte 11_10 2" xfId="41"/>
    <cellStyle name="Überschrift" xfId="42" builtinId="15" customBuiltin="1"/>
    <cellStyle name="Überschrift 1" xfId="43" builtinId="16" customBuiltin="1"/>
    <cellStyle name="Überschrift 2" xfId="44" builtinId="17" customBuiltin="1"/>
    <cellStyle name="Überschrift 3" xfId="45" builtinId="18" customBuiltin="1"/>
    <cellStyle name="Überschrift 4" xfId="46" builtinId="19" customBuiltin="1"/>
    <cellStyle name="Verknüpfte Zelle" xfId="47" builtinId="24" customBuiltin="1"/>
    <cellStyle name="Warnender Text" xfId="48" builtinId="11" customBuiltin="1"/>
    <cellStyle name="Zelle überprüfen" xfId="49" builtinId="23" customBuiltin="1"/>
  </cellStyles>
  <dxfs count="2"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0</xdr:row>
      <xdr:rowOff>95250</xdr:rowOff>
    </xdr:from>
    <xdr:to>
      <xdr:col>10</xdr:col>
      <xdr:colOff>152400</xdr:colOff>
      <xdr:row>3</xdr:row>
      <xdr:rowOff>47625</xdr:rowOff>
    </xdr:to>
    <xdr:pic>
      <xdr:nvPicPr>
        <xdr:cNvPr id="106670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95250"/>
          <a:ext cx="9715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5</xdr:col>
      <xdr:colOff>57150</xdr:colOff>
      <xdr:row>3</xdr:row>
      <xdr:rowOff>38100</xdr:rowOff>
    </xdr:to>
    <xdr:pic>
      <xdr:nvPicPr>
        <xdr:cNvPr id="106671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1620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142875</xdr:colOff>
      <xdr:row>0</xdr:row>
      <xdr:rowOff>0</xdr:rowOff>
    </xdr:from>
    <xdr:to>
      <xdr:col>40</xdr:col>
      <xdr:colOff>0</xdr:colOff>
      <xdr:row>2</xdr:row>
      <xdr:rowOff>168275</xdr:rowOff>
    </xdr:to>
    <xdr:pic>
      <xdr:nvPicPr>
        <xdr:cNvPr id="5" name="Grafik 4" title="TLVwA-Logo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6448425" y="0"/>
          <a:ext cx="3190875" cy="54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0</xdr:row>
      <xdr:rowOff>95250</xdr:rowOff>
    </xdr:from>
    <xdr:to>
      <xdr:col>10</xdr:col>
      <xdr:colOff>152400</xdr:colOff>
      <xdr:row>3</xdr:row>
      <xdr:rowOff>47625</xdr:rowOff>
    </xdr:to>
    <xdr:pic>
      <xdr:nvPicPr>
        <xdr:cNvPr id="107689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95250"/>
          <a:ext cx="9715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5</xdr:col>
      <xdr:colOff>57150</xdr:colOff>
      <xdr:row>3</xdr:row>
      <xdr:rowOff>38100</xdr:rowOff>
    </xdr:to>
    <xdr:pic>
      <xdr:nvPicPr>
        <xdr:cNvPr id="107690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1620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142875</xdr:colOff>
      <xdr:row>0</xdr:row>
      <xdr:rowOff>0</xdr:rowOff>
    </xdr:from>
    <xdr:to>
      <xdr:col>40</xdr:col>
      <xdr:colOff>0</xdr:colOff>
      <xdr:row>2</xdr:row>
      <xdr:rowOff>168275</xdr:rowOff>
    </xdr:to>
    <xdr:pic>
      <xdr:nvPicPr>
        <xdr:cNvPr id="5" name="Grafik 4" title="TLVwA-Logo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6448425" y="0"/>
          <a:ext cx="3190875" cy="549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0</xdr:row>
      <xdr:rowOff>95250</xdr:rowOff>
    </xdr:from>
    <xdr:to>
      <xdr:col>10</xdr:col>
      <xdr:colOff>152400</xdr:colOff>
      <xdr:row>3</xdr:row>
      <xdr:rowOff>47625</xdr:rowOff>
    </xdr:to>
    <xdr:pic>
      <xdr:nvPicPr>
        <xdr:cNvPr id="108707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95250"/>
          <a:ext cx="9715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5</xdr:col>
      <xdr:colOff>57150</xdr:colOff>
      <xdr:row>3</xdr:row>
      <xdr:rowOff>38100</xdr:rowOff>
    </xdr:to>
    <xdr:pic>
      <xdr:nvPicPr>
        <xdr:cNvPr id="108708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1620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142875</xdr:colOff>
      <xdr:row>0</xdr:row>
      <xdr:rowOff>0</xdr:rowOff>
    </xdr:from>
    <xdr:to>
      <xdr:col>40</xdr:col>
      <xdr:colOff>0</xdr:colOff>
      <xdr:row>2</xdr:row>
      <xdr:rowOff>168275</xdr:rowOff>
    </xdr:to>
    <xdr:pic>
      <xdr:nvPicPr>
        <xdr:cNvPr id="5" name="Grafik 4" title="TLVwA-Logo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6448425" y="0"/>
          <a:ext cx="3190875" cy="54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showGridLines="0" zoomScaleNormal="100" workbookViewId="0">
      <selection activeCell="A15" sqref="A15"/>
    </sheetView>
  </sheetViews>
  <sheetFormatPr baseColWidth="10" defaultRowHeight="12" x14ac:dyDescent="0.2"/>
  <cols>
    <col min="1" max="1" width="10.7109375" style="62" customWidth="1"/>
    <col min="2" max="2" width="15.7109375" style="63" customWidth="1"/>
    <col min="3" max="3" width="78.7109375" style="62" customWidth="1"/>
    <col min="4" max="16384" width="11.42578125" style="62"/>
  </cols>
  <sheetData>
    <row r="1" spans="1:7" ht="30" customHeight="1" thickBot="1" x14ac:dyDescent="0.25">
      <c r="A1" s="68" t="s">
        <v>34</v>
      </c>
      <c r="B1" s="67"/>
      <c r="C1" s="67"/>
    </row>
    <row r="2" spans="1:7" ht="30" customHeight="1" thickTop="1" x14ac:dyDescent="0.25">
      <c r="A2" s="69" t="s">
        <v>63</v>
      </c>
      <c r="B2" s="70"/>
      <c r="C2" s="71"/>
    </row>
    <row r="3" spans="1:7" ht="30" customHeight="1" thickBot="1" x14ac:dyDescent="0.25">
      <c r="A3" s="72" t="s">
        <v>64</v>
      </c>
      <c r="B3" s="73"/>
      <c r="C3" s="74"/>
    </row>
    <row r="4" spans="1:7" ht="15" customHeight="1" thickTop="1" x14ac:dyDescent="0.2">
      <c r="A4" s="75" t="str">
        <f>IF(AND('KMU-Berechnungbogen'!B17="",SUM('KMU-Berechnungbogen'!R25:AM25)=0,SUM('KMU-Berechnungbogen'!R33:AM33)=0)," - öffentlich -"," - vertraulich -")</f>
        <v xml:space="preserve"> - öffentlich -</v>
      </c>
      <c r="E4" s="64"/>
    </row>
    <row r="5" spans="1:7" ht="15" customHeight="1" x14ac:dyDescent="0.2">
      <c r="E5" s="64"/>
    </row>
    <row r="6" spans="1:7" ht="18" customHeight="1" x14ac:dyDescent="0.2">
      <c r="A6" s="76" t="s">
        <v>65</v>
      </c>
      <c r="B6" s="77"/>
      <c r="C6" s="78"/>
    </row>
    <row r="7" spans="1:7" s="64" customFormat="1" ht="18" customHeight="1" x14ac:dyDescent="0.2">
      <c r="A7" s="79" t="s">
        <v>35</v>
      </c>
      <c r="B7" s="80" t="s">
        <v>36</v>
      </c>
      <c r="C7" s="79" t="s">
        <v>37</v>
      </c>
    </row>
    <row r="8" spans="1:7" s="64" customFormat="1" ht="24" customHeight="1" x14ac:dyDescent="0.2">
      <c r="A8" s="81" t="s">
        <v>38</v>
      </c>
      <c r="B8" s="82">
        <v>42325</v>
      </c>
      <c r="C8" s="83" t="s">
        <v>39</v>
      </c>
      <c r="D8" s="62"/>
      <c r="E8" s="62"/>
      <c r="F8" s="62"/>
    </row>
    <row r="9" spans="1:7" ht="48" customHeight="1" x14ac:dyDescent="0.2">
      <c r="A9" s="84" t="s">
        <v>40</v>
      </c>
      <c r="B9" s="82">
        <v>43080</v>
      </c>
      <c r="C9" s="83" t="s">
        <v>58</v>
      </c>
      <c r="G9" s="64"/>
    </row>
    <row r="10" spans="1:7" ht="24" customHeight="1" x14ac:dyDescent="0.2">
      <c r="A10" s="84" t="s">
        <v>61</v>
      </c>
      <c r="B10" s="82">
        <v>43133</v>
      </c>
      <c r="C10" s="83" t="s">
        <v>62</v>
      </c>
    </row>
    <row r="11" spans="1:7" ht="15" customHeight="1" x14ac:dyDescent="0.2">
      <c r="A11" s="85"/>
      <c r="B11" s="62"/>
    </row>
    <row r="12" spans="1:7" ht="18" customHeight="1" x14ac:dyDescent="0.2">
      <c r="A12" s="76" t="s">
        <v>66</v>
      </c>
      <c r="B12" s="77"/>
      <c r="C12" s="78"/>
    </row>
    <row r="13" spans="1:7" s="64" customFormat="1" ht="18" customHeight="1" x14ac:dyDescent="0.2">
      <c r="A13" s="79" t="s">
        <v>35</v>
      </c>
      <c r="B13" s="80" t="s">
        <v>36</v>
      </c>
      <c r="C13" s="79" t="s">
        <v>37</v>
      </c>
    </row>
    <row r="14" spans="1:7" s="64" customFormat="1" ht="24" customHeight="1" x14ac:dyDescent="0.2">
      <c r="A14" s="86" t="s">
        <v>67</v>
      </c>
      <c r="B14" s="87">
        <v>44928</v>
      </c>
      <c r="C14" s="88" t="s">
        <v>68</v>
      </c>
    </row>
    <row r="15" spans="1:7" ht="24" customHeight="1" x14ac:dyDescent="0.2">
      <c r="A15" s="86"/>
      <c r="B15" s="89"/>
      <c r="C15" s="88"/>
    </row>
    <row r="16" spans="1:7" ht="24" customHeight="1" x14ac:dyDescent="0.2">
      <c r="A16" s="86"/>
      <c r="B16" s="89"/>
      <c r="C16" s="88"/>
    </row>
    <row r="17" spans="1:3" ht="24" customHeight="1" x14ac:dyDescent="0.2">
      <c r="A17" s="86"/>
      <c r="B17" s="89"/>
      <c r="C17" s="88"/>
    </row>
    <row r="18" spans="1:3" ht="24" customHeight="1" x14ac:dyDescent="0.2">
      <c r="A18" s="86"/>
      <c r="B18" s="89"/>
      <c r="C18" s="88"/>
    </row>
    <row r="19" spans="1:3" ht="24" customHeight="1" x14ac:dyDescent="0.2">
      <c r="A19" s="86"/>
      <c r="B19" s="87"/>
      <c r="C19" s="88"/>
    </row>
    <row r="20" spans="1:3" ht="24" customHeight="1" x14ac:dyDescent="0.2">
      <c r="A20" s="86"/>
      <c r="B20" s="87"/>
      <c r="C20" s="88"/>
    </row>
    <row r="21" spans="1:3" ht="24" customHeight="1" x14ac:dyDescent="0.2">
      <c r="A21" s="86"/>
      <c r="B21" s="89"/>
      <c r="C21" s="88"/>
    </row>
  </sheetData>
  <sheetProtection password="8067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42"/>
  <sheetViews>
    <sheetView showGridLines="0" tabSelected="1" zoomScaleNormal="100" zoomScaleSheetLayoutView="130" workbookViewId="0">
      <selection activeCell="R16" sqref="R16:T16"/>
    </sheetView>
  </sheetViews>
  <sheetFormatPr baseColWidth="10" defaultRowHeight="12" x14ac:dyDescent="0.2"/>
  <cols>
    <col min="1" max="1" width="1.7109375" style="26" customWidth="1"/>
    <col min="2" max="39" width="3.7109375" style="4" customWidth="1"/>
    <col min="40" max="40" width="1.7109375" style="4" customWidth="1"/>
    <col min="41" max="16384" width="11.42578125" style="4"/>
  </cols>
  <sheetData>
    <row r="1" spans="1:40" ht="15" customHeight="1" x14ac:dyDescent="0.2">
      <c r="A1" s="4"/>
    </row>
    <row r="2" spans="1:40" ht="15" customHeight="1" x14ac:dyDescent="0.2">
      <c r="A2" s="4"/>
    </row>
    <row r="3" spans="1:40" ht="15" customHeight="1" x14ac:dyDescent="0.2">
      <c r="A3" s="4"/>
    </row>
    <row r="4" spans="1:40" ht="15" customHeight="1" x14ac:dyDescent="0.2">
      <c r="R4" s="59" t="s">
        <v>30</v>
      </c>
      <c r="AN4" s="13" t="str">
        <f>CONCATENATE(Änderungsdoku!$A$2," - ",Änderungsdoku!$A$3)</f>
        <v>KMU-Bewertung für beratenes Unternehmen - Berechnungsbogen</v>
      </c>
    </row>
    <row r="5" spans="1:40" ht="15" customHeight="1" x14ac:dyDescent="0.2">
      <c r="R5" s="59" t="s">
        <v>18</v>
      </c>
      <c r="AN5" s="14" t="str">
        <f>CONCATENATE("Formularversion: ",LOOKUP(2,1/(Änderungsdoku!$A$1:$A$998&lt;&gt;""),Änderungsdoku!A:A)," vom ",TEXT(VLOOKUP(LOOKUP(2,1/(Änderungsdoku!$A$1:$A$998&lt;&gt;""),Änderungsdoku!A:A),Änderungsdoku!$A$1:$B$998,2,FALSE),"TT.MM.JJ"),Änderungsdoku!$A$4)</f>
        <v>Formularversion: V 2.0 vom 02.01.23 - öffentlich -</v>
      </c>
    </row>
    <row r="6" spans="1:40" ht="15" customHeight="1" x14ac:dyDescent="0.2">
      <c r="R6" s="32" t="s">
        <v>3</v>
      </c>
    </row>
    <row r="7" spans="1:40" s="1" customFormat="1" ht="3.95" customHeight="1" x14ac:dyDescent="0.2">
      <c r="A7" s="33"/>
    </row>
    <row r="8" spans="1:40" ht="12" customHeight="1" x14ac:dyDescent="0.2">
      <c r="A8" s="104" t="s">
        <v>53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6"/>
    </row>
    <row r="9" spans="1:40" ht="12" customHeight="1" x14ac:dyDescent="0.2">
      <c r="A9" s="107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9"/>
    </row>
    <row r="10" spans="1:40" ht="12" customHeight="1" x14ac:dyDescent="0.2">
      <c r="A10" s="110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2"/>
    </row>
    <row r="11" spans="1:40" s="1" customFormat="1" ht="8.1" customHeight="1" x14ac:dyDescent="0.2">
      <c r="A11" s="11"/>
      <c r="B11" s="6"/>
      <c r="C11" s="6"/>
      <c r="D11" s="6"/>
      <c r="E11" s="6"/>
      <c r="F11" s="6"/>
      <c r="G11" s="6"/>
    </row>
    <row r="12" spans="1:40" ht="18" customHeight="1" x14ac:dyDescent="0.2">
      <c r="A12" s="22" t="s">
        <v>1</v>
      </c>
      <c r="B12" s="61" t="s">
        <v>54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3"/>
    </row>
    <row r="13" spans="1:40" s="1" customFormat="1" ht="3.95" customHeight="1" x14ac:dyDescent="0.2">
      <c r="A13" s="11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40" s="1" customFormat="1" ht="14.1" customHeight="1" x14ac:dyDescent="0.2">
      <c r="A14" s="11"/>
      <c r="B14" s="48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52" t="s">
        <v>17</v>
      </c>
      <c r="N14" s="52"/>
      <c r="O14" s="52"/>
      <c r="P14" s="52"/>
      <c r="Q14" s="53"/>
      <c r="R14" s="104" t="s">
        <v>20</v>
      </c>
      <c r="S14" s="105"/>
      <c r="T14" s="105"/>
      <c r="U14" s="105"/>
      <c r="V14" s="105"/>
      <c r="W14" s="106"/>
      <c r="X14" s="104" t="s">
        <v>59</v>
      </c>
      <c r="Y14" s="105"/>
      <c r="Z14" s="105"/>
      <c r="AA14" s="105"/>
      <c r="AB14" s="105"/>
      <c r="AC14" s="105"/>
      <c r="AD14" s="105"/>
      <c r="AE14" s="106"/>
      <c r="AF14" s="104" t="s">
        <v>60</v>
      </c>
      <c r="AG14" s="105"/>
      <c r="AH14" s="105"/>
      <c r="AI14" s="105"/>
      <c r="AJ14" s="105"/>
      <c r="AK14" s="105"/>
      <c r="AL14" s="105"/>
      <c r="AM14" s="106"/>
    </row>
    <row r="15" spans="1:40" s="1" customFormat="1" ht="14.1" customHeight="1" x14ac:dyDescent="0.2">
      <c r="A15" s="11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1" t="s">
        <v>15</v>
      </c>
      <c r="N15" s="54"/>
      <c r="O15" s="50"/>
      <c r="P15" s="50"/>
      <c r="Q15" s="55"/>
      <c r="R15" s="128" t="s">
        <v>4</v>
      </c>
      <c r="S15" s="129"/>
      <c r="T15" s="129"/>
      <c r="U15" s="129"/>
      <c r="V15" s="129"/>
      <c r="W15" s="130"/>
      <c r="X15" s="128" t="s">
        <v>5</v>
      </c>
      <c r="Y15" s="129"/>
      <c r="Z15" s="129"/>
      <c r="AA15" s="129"/>
      <c r="AB15" s="129"/>
      <c r="AC15" s="129"/>
      <c r="AD15" s="129"/>
      <c r="AE15" s="130"/>
      <c r="AF15" s="128" t="s">
        <v>6</v>
      </c>
      <c r="AG15" s="129"/>
      <c r="AH15" s="129"/>
      <c r="AI15" s="129"/>
      <c r="AJ15" s="129"/>
      <c r="AK15" s="129"/>
      <c r="AL15" s="129"/>
      <c r="AM15" s="130"/>
    </row>
    <row r="16" spans="1:40" s="1" customFormat="1" ht="14.1" customHeight="1" x14ac:dyDescent="0.2">
      <c r="A16" s="11"/>
      <c r="B16" s="43" t="s">
        <v>55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 t="s">
        <v>16</v>
      </c>
      <c r="N16" s="44"/>
      <c r="O16" s="44"/>
      <c r="P16" s="44"/>
      <c r="Q16" s="40"/>
      <c r="R16" s="134"/>
      <c r="S16" s="134"/>
      <c r="T16" s="135"/>
      <c r="U16" s="136"/>
      <c r="V16" s="134"/>
      <c r="W16" s="137"/>
      <c r="X16" s="120" t="str">
        <f>IF($R$16=0,"",$R$16)</f>
        <v/>
      </c>
      <c r="Y16" s="121"/>
      <c r="Z16" s="121"/>
      <c r="AA16" s="122"/>
      <c r="AB16" s="123" t="str">
        <f>IF($U$16=0,"",$U$16)</f>
        <v/>
      </c>
      <c r="AC16" s="121"/>
      <c r="AD16" s="121"/>
      <c r="AE16" s="124"/>
      <c r="AF16" s="120" t="str">
        <f>IF($R$16=0,"",$R$16)</f>
        <v/>
      </c>
      <c r="AG16" s="121"/>
      <c r="AH16" s="121"/>
      <c r="AI16" s="122"/>
      <c r="AJ16" s="123" t="str">
        <f>IF($U$16=0,"",$U$16)</f>
        <v/>
      </c>
      <c r="AK16" s="121"/>
      <c r="AL16" s="121"/>
      <c r="AM16" s="124"/>
    </row>
    <row r="17" spans="1:40" s="1" customFormat="1" ht="18" customHeight="1" x14ac:dyDescent="0.2">
      <c r="A17" s="11"/>
      <c r="B17" s="140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2"/>
      <c r="R17" s="131"/>
      <c r="S17" s="132"/>
      <c r="T17" s="133"/>
      <c r="U17" s="138"/>
      <c r="V17" s="132"/>
      <c r="W17" s="139"/>
      <c r="X17" s="131"/>
      <c r="Y17" s="132"/>
      <c r="Z17" s="132"/>
      <c r="AA17" s="133"/>
      <c r="AB17" s="138"/>
      <c r="AC17" s="132"/>
      <c r="AD17" s="132"/>
      <c r="AE17" s="139"/>
      <c r="AF17" s="131"/>
      <c r="AG17" s="132"/>
      <c r="AH17" s="132"/>
      <c r="AI17" s="133"/>
      <c r="AJ17" s="138"/>
      <c r="AK17" s="132"/>
      <c r="AL17" s="132"/>
      <c r="AM17" s="139"/>
    </row>
    <row r="18" spans="1:40" s="1" customFormat="1" ht="8.1" customHeight="1" x14ac:dyDescent="0.2">
      <c r="A18" s="11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</row>
    <row r="19" spans="1:40" ht="18" customHeight="1" x14ac:dyDescent="0.2">
      <c r="A19" s="22"/>
      <c r="B19" s="61" t="s">
        <v>33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3"/>
    </row>
    <row r="20" spans="1:40" s="1" customFormat="1" ht="3.95" customHeight="1" x14ac:dyDescent="0.2">
      <c r="A20" s="11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</row>
    <row r="21" spans="1:40" s="1" customFormat="1" ht="14.1" customHeight="1" x14ac:dyDescent="0.2">
      <c r="A21" s="11"/>
      <c r="B21" s="48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52" t="s">
        <v>17</v>
      </c>
      <c r="N21" s="52"/>
      <c r="O21" s="52"/>
      <c r="P21" s="52"/>
      <c r="Q21" s="53"/>
      <c r="R21" s="104" t="s">
        <v>20</v>
      </c>
      <c r="S21" s="105"/>
      <c r="T21" s="105"/>
      <c r="U21" s="105"/>
      <c r="V21" s="105"/>
      <c r="W21" s="106"/>
      <c r="X21" s="104" t="s">
        <v>59</v>
      </c>
      <c r="Y21" s="105"/>
      <c r="Z21" s="105"/>
      <c r="AA21" s="105"/>
      <c r="AB21" s="105"/>
      <c r="AC21" s="105"/>
      <c r="AD21" s="105"/>
      <c r="AE21" s="106"/>
      <c r="AF21" s="104" t="s">
        <v>60</v>
      </c>
      <c r="AG21" s="105"/>
      <c r="AH21" s="105"/>
      <c r="AI21" s="105"/>
      <c r="AJ21" s="105"/>
      <c r="AK21" s="105"/>
      <c r="AL21" s="105"/>
      <c r="AM21" s="106"/>
    </row>
    <row r="22" spans="1:40" s="1" customFormat="1" ht="14.1" customHeight="1" x14ac:dyDescent="0.2">
      <c r="A22" s="11"/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0" t="s">
        <v>16</v>
      </c>
      <c r="N22" s="56"/>
      <c r="O22" s="44"/>
      <c r="P22" s="44"/>
      <c r="Q22" s="57"/>
      <c r="R22" s="120" t="str">
        <f>IF($R$16=0,"",$R$16)</f>
        <v/>
      </c>
      <c r="S22" s="121"/>
      <c r="T22" s="122"/>
      <c r="U22" s="123" t="str">
        <f>IF($U$16=0,"",$U$16)</f>
        <v/>
      </c>
      <c r="V22" s="121"/>
      <c r="W22" s="124"/>
      <c r="X22" s="120" t="str">
        <f>IF($R$16=0,"",$R$16)</f>
        <v/>
      </c>
      <c r="Y22" s="121"/>
      <c r="Z22" s="121"/>
      <c r="AA22" s="122"/>
      <c r="AB22" s="123" t="str">
        <f>IF($U$16=0,"",$U$16)</f>
        <v/>
      </c>
      <c r="AC22" s="121"/>
      <c r="AD22" s="121"/>
      <c r="AE22" s="124"/>
      <c r="AF22" s="120" t="str">
        <f>IF($R$16=0,"",$R$16)</f>
        <v/>
      </c>
      <c r="AG22" s="121"/>
      <c r="AH22" s="121"/>
      <c r="AI22" s="122"/>
      <c r="AJ22" s="123" t="str">
        <f>IF($U$16=0,"",$U$16)</f>
        <v/>
      </c>
      <c r="AK22" s="121"/>
      <c r="AL22" s="121"/>
      <c r="AM22" s="124"/>
    </row>
    <row r="23" spans="1:40" s="1" customFormat="1" ht="18" customHeight="1" x14ac:dyDescent="0.2">
      <c r="A23" s="11"/>
      <c r="B23" s="19" t="str">
        <f>'KMU-Berechnungsbogen Anlage 1'!B48</f>
        <v>Zwischenergebnis Anlage 1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31"/>
      <c r="R23" s="97">
        <f>'KMU-Berechnungsbogen Anlage 1'!R48</f>
        <v>0</v>
      </c>
      <c r="S23" s="91"/>
      <c r="T23" s="98"/>
      <c r="U23" s="90">
        <f>'KMU-Berechnungsbogen Anlage 1'!U48</f>
        <v>0</v>
      </c>
      <c r="V23" s="91"/>
      <c r="W23" s="92"/>
      <c r="X23" s="97">
        <f>'KMU-Berechnungsbogen Anlage 1'!X48</f>
        <v>0</v>
      </c>
      <c r="Y23" s="91"/>
      <c r="Z23" s="91"/>
      <c r="AA23" s="98"/>
      <c r="AB23" s="90">
        <f>'KMU-Berechnungsbogen Anlage 1'!AB48</f>
        <v>0</v>
      </c>
      <c r="AC23" s="91"/>
      <c r="AD23" s="91"/>
      <c r="AE23" s="92"/>
      <c r="AF23" s="97">
        <f>'KMU-Berechnungsbogen Anlage 1'!AF48</f>
        <v>0</v>
      </c>
      <c r="AG23" s="91"/>
      <c r="AH23" s="91"/>
      <c r="AI23" s="98"/>
      <c r="AJ23" s="90">
        <f>'KMU-Berechnungsbogen Anlage 1'!AJ48</f>
        <v>0</v>
      </c>
      <c r="AK23" s="91"/>
      <c r="AL23" s="91"/>
      <c r="AM23" s="92"/>
    </row>
    <row r="24" spans="1:40" s="1" customFormat="1" ht="18" customHeight="1" x14ac:dyDescent="0.2">
      <c r="A24" s="11"/>
      <c r="B24" s="15" t="str">
        <f>'KMU-Berechnungsbogen Anlage 2'!B47</f>
        <v>Zwischenergebnis Anlage 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24"/>
      <c r="R24" s="99">
        <f>'KMU-Berechnungsbogen Anlage 2'!R47</f>
        <v>0</v>
      </c>
      <c r="S24" s="100"/>
      <c r="T24" s="101"/>
      <c r="U24" s="102">
        <f>'KMU-Berechnungsbogen Anlage 2'!U47</f>
        <v>0</v>
      </c>
      <c r="V24" s="100"/>
      <c r="W24" s="103"/>
      <c r="X24" s="99">
        <f>'KMU-Berechnungsbogen Anlage 2'!X47</f>
        <v>0</v>
      </c>
      <c r="Y24" s="100"/>
      <c r="Z24" s="100"/>
      <c r="AA24" s="101"/>
      <c r="AB24" s="102">
        <f>'KMU-Berechnungsbogen Anlage 2'!AB47</f>
        <v>0</v>
      </c>
      <c r="AC24" s="100"/>
      <c r="AD24" s="100"/>
      <c r="AE24" s="103"/>
      <c r="AF24" s="99">
        <f>'KMU-Berechnungsbogen Anlage 2'!AF47</f>
        <v>0</v>
      </c>
      <c r="AG24" s="100"/>
      <c r="AH24" s="100"/>
      <c r="AI24" s="101"/>
      <c r="AJ24" s="102">
        <f>'KMU-Berechnungsbogen Anlage 2'!AJ47</f>
        <v>0</v>
      </c>
      <c r="AK24" s="100"/>
      <c r="AL24" s="100"/>
      <c r="AM24" s="103"/>
    </row>
    <row r="25" spans="1:40" s="1" customFormat="1" ht="18" customHeight="1" thickBot="1" x14ac:dyDescent="0.25">
      <c r="A25" s="11"/>
      <c r="B25" s="45" t="s">
        <v>11</v>
      </c>
      <c r="C25" s="46"/>
      <c r="D25" s="46"/>
      <c r="E25" s="46"/>
      <c r="F25" s="46"/>
      <c r="G25" s="46"/>
      <c r="H25" s="46"/>
      <c r="I25" s="37"/>
      <c r="J25" s="37"/>
      <c r="K25" s="37"/>
      <c r="L25" s="37"/>
      <c r="M25" s="37"/>
      <c r="N25" s="37"/>
      <c r="O25" s="37"/>
      <c r="P25" s="37"/>
      <c r="Q25" s="36"/>
      <c r="R25" s="115">
        <f>SUMPRODUCT(ROUND(R23:R24,2))</f>
        <v>0</v>
      </c>
      <c r="S25" s="116"/>
      <c r="T25" s="117"/>
      <c r="U25" s="125">
        <f>SUMPRODUCT(ROUND(U23:U24,2))</f>
        <v>0</v>
      </c>
      <c r="V25" s="125"/>
      <c r="W25" s="126"/>
      <c r="X25" s="127">
        <f>SUMPRODUCT(ROUND(X23:X24,2))</f>
        <v>0</v>
      </c>
      <c r="Y25" s="125"/>
      <c r="Z25" s="125"/>
      <c r="AA25" s="125"/>
      <c r="AB25" s="125">
        <f>SUMPRODUCT(ROUND(AB23:AB24,2))</f>
        <v>0</v>
      </c>
      <c r="AC25" s="125"/>
      <c r="AD25" s="118"/>
      <c r="AE25" s="126"/>
      <c r="AF25" s="127">
        <f>SUMPRODUCT(ROUND(AF23:AF24,2))</f>
        <v>0</v>
      </c>
      <c r="AG25" s="125"/>
      <c r="AH25" s="125"/>
      <c r="AI25" s="125"/>
      <c r="AJ25" s="125">
        <f>SUMPRODUCT(ROUND(AJ23:AJ24,2))</f>
        <v>0</v>
      </c>
      <c r="AK25" s="125"/>
      <c r="AL25" s="118"/>
      <c r="AM25" s="126"/>
    </row>
    <row r="26" spans="1:40" s="1" customFormat="1" ht="8.1" customHeight="1" thickTop="1" x14ac:dyDescent="0.2">
      <c r="A26" s="11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AL26" s="6"/>
    </row>
    <row r="27" spans="1:40" ht="18" customHeight="1" x14ac:dyDescent="0.2">
      <c r="A27" s="22" t="s">
        <v>2</v>
      </c>
      <c r="B27" s="61" t="s">
        <v>51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3"/>
    </row>
    <row r="28" spans="1:40" s="1" customFormat="1" ht="3.95" customHeight="1" x14ac:dyDescent="0.2">
      <c r="A28" s="11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29" spans="1:40" s="1" customFormat="1" ht="14.1" customHeight="1" x14ac:dyDescent="0.2">
      <c r="A29" s="11"/>
      <c r="B29" s="48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52" t="s">
        <v>17</v>
      </c>
      <c r="N29" s="52"/>
      <c r="O29" s="52"/>
      <c r="P29" s="52"/>
      <c r="Q29" s="53"/>
      <c r="R29" s="104" t="s">
        <v>20</v>
      </c>
      <c r="S29" s="105"/>
      <c r="T29" s="105"/>
      <c r="U29" s="105"/>
      <c r="V29" s="105"/>
      <c r="W29" s="106"/>
      <c r="X29" s="104" t="s">
        <v>59</v>
      </c>
      <c r="Y29" s="105"/>
      <c r="Z29" s="105"/>
      <c r="AA29" s="105"/>
      <c r="AB29" s="105"/>
      <c r="AC29" s="105"/>
      <c r="AD29" s="105"/>
      <c r="AE29" s="106"/>
      <c r="AF29" s="104" t="s">
        <v>60</v>
      </c>
      <c r="AG29" s="105"/>
      <c r="AH29" s="105"/>
      <c r="AI29" s="105"/>
      <c r="AJ29" s="105"/>
      <c r="AK29" s="105"/>
      <c r="AL29" s="105"/>
      <c r="AM29" s="106"/>
    </row>
    <row r="30" spans="1:40" s="1" customFormat="1" ht="14.1" customHeight="1" x14ac:dyDescent="0.2">
      <c r="A30" s="11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0" t="s">
        <v>16</v>
      </c>
      <c r="N30" s="56"/>
      <c r="O30" s="44"/>
      <c r="P30" s="44"/>
      <c r="Q30" s="57"/>
      <c r="R30" s="120" t="str">
        <f>IF($R$16=0,"",$R$16)</f>
        <v/>
      </c>
      <c r="S30" s="121"/>
      <c r="T30" s="122"/>
      <c r="U30" s="123" t="str">
        <f>IF($U$16=0,"",$U$16)</f>
        <v/>
      </c>
      <c r="V30" s="121"/>
      <c r="W30" s="124"/>
      <c r="X30" s="120" t="str">
        <f>IF($R$16=0,"",$R$16)</f>
        <v/>
      </c>
      <c r="Y30" s="121"/>
      <c r="Z30" s="121"/>
      <c r="AA30" s="122"/>
      <c r="AB30" s="123" t="str">
        <f>IF($U$16=0,"",$U$16)</f>
        <v/>
      </c>
      <c r="AC30" s="121"/>
      <c r="AD30" s="121"/>
      <c r="AE30" s="124"/>
      <c r="AF30" s="120" t="str">
        <f>IF($R$16=0,"",$R$16)</f>
        <v/>
      </c>
      <c r="AG30" s="121"/>
      <c r="AH30" s="121"/>
      <c r="AI30" s="122"/>
      <c r="AJ30" s="123" t="str">
        <f>IF($U$16=0,"",$U$16)</f>
        <v/>
      </c>
      <c r="AK30" s="121"/>
      <c r="AL30" s="121"/>
      <c r="AM30" s="124"/>
    </row>
    <row r="31" spans="1:40" s="1" customFormat="1" ht="18" customHeight="1" x14ac:dyDescent="0.2">
      <c r="A31" s="11"/>
      <c r="B31" s="19" t="str">
        <f>"a) "&amp;B16</f>
        <v>a) beratenes und/oder betreutes Unternehmen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31"/>
      <c r="R31" s="97">
        <f>IF(R17="",0,R17)</f>
        <v>0</v>
      </c>
      <c r="S31" s="91"/>
      <c r="T31" s="98"/>
      <c r="U31" s="90">
        <f>IF(U17="",0,U17)</f>
        <v>0</v>
      </c>
      <c r="V31" s="91"/>
      <c r="W31" s="92"/>
      <c r="X31" s="97">
        <f>IF(X17="",0,X17)</f>
        <v>0</v>
      </c>
      <c r="Y31" s="91"/>
      <c r="Z31" s="91"/>
      <c r="AA31" s="98"/>
      <c r="AB31" s="90">
        <f>IF(AB17="",0,AB17)</f>
        <v>0</v>
      </c>
      <c r="AC31" s="91"/>
      <c r="AD31" s="91"/>
      <c r="AE31" s="92"/>
      <c r="AF31" s="97">
        <f>IF(AF17="",0,AF17)</f>
        <v>0</v>
      </c>
      <c r="AG31" s="91"/>
      <c r="AH31" s="91"/>
      <c r="AI31" s="98"/>
      <c r="AJ31" s="90">
        <f>IF(AJ17="",0,AJ17)</f>
        <v>0</v>
      </c>
      <c r="AK31" s="91"/>
      <c r="AL31" s="91"/>
      <c r="AM31" s="92"/>
    </row>
    <row r="32" spans="1:40" s="1" customFormat="1" ht="18" customHeight="1" x14ac:dyDescent="0.2">
      <c r="A32" s="11"/>
      <c r="B32" s="15" t="str">
        <f>"b) "&amp;B25</f>
        <v>b) Gesamtergebnis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24"/>
      <c r="R32" s="99">
        <f>R25</f>
        <v>0</v>
      </c>
      <c r="S32" s="100"/>
      <c r="T32" s="101"/>
      <c r="U32" s="102">
        <f>U25</f>
        <v>0</v>
      </c>
      <c r="V32" s="100"/>
      <c r="W32" s="103"/>
      <c r="X32" s="99">
        <f>X25</f>
        <v>0</v>
      </c>
      <c r="Y32" s="100"/>
      <c r="Z32" s="100"/>
      <c r="AA32" s="101"/>
      <c r="AB32" s="102">
        <f>AB25</f>
        <v>0</v>
      </c>
      <c r="AC32" s="100"/>
      <c r="AD32" s="100"/>
      <c r="AE32" s="103"/>
      <c r="AF32" s="99">
        <f>AF25</f>
        <v>0</v>
      </c>
      <c r="AG32" s="100"/>
      <c r="AH32" s="100"/>
      <c r="AI32" s="101"/>
      <c r="AJ32" s="102">
        <f>AJ25</f>
        <v>0</v>
      </c>
      <c r="AK32" s="100"/>
      <c r="AL32" s="100"/>
      <c r="AM32" s="103"/>
    </row>
    <row r="33" spans="1:39" s="1" customFormat="1" ht="18" customHeight="1" thickBot="1" x14ac:dyDescent="0.25">
      <c r="A33" s="11"/>
      <c r="B33" s="45" t="s">
        <v>12</v>
      </c>
      <c r="C33" s="46"/>
      <c r="D33" s="46"/>
      <c r="E33" s="46"/>
      <c r="F33" s="46"/>
      <c r="G33" s="46"/>
      <c r="H33" s="46"/>
      <c r="I33" s="37"/>
      <c r="J33" s="37"/>
      <c r="K33" s="37"/>
      <c r="L33" s="37"/>
      <c r="M33" s="37"/>
      <c r="N33" s="37"/>
      <c r="O33" s="37"/>
      <c r="P33" s="37"/>
      <c r="Q33" s="36"/>
      <c r="R33" s="115">
        <f>SUMPRODUCT(ROUND(R31:R32,2))</f>
        <v>0</v>
      </c>
      <c r="S33" s="116"/>
      <c r="T33" s="117"/>
      <c r="U33" s="118">
        <f>SUMPRODUCT(ROUND(U31:U32,2))</f>
        <v>0</v>
      </c>
      <c r="V33" s="116"/>
      <c r="W33" s="119"/>
      <c r="X33" s="115">
        <f>SUMPRODUCT(ROUND(X31:X32,2))</f>
        <v>0</v>
      </c>
      <c r="Y33" s="116"/>
      <c r="Z33" s="116"/>
      <c r="AA33" s="117"/>
      <c r="AB33" s="118">
        <f>SUMPRODUCT(ROUND(AB31:AB32,2))</f>
        <v>0</v>
      </c>
      <c r="AC33" s="116"/>
      <c r="AD33" s="116"/>
      <c r="AE33" s="119"/>
      <c r="AF33" s="115">
        <f>SUMPRODUCT(ROUND(AF31:AF32,2))</f>
        <v>0</v>
      </c>
      <c r="AG33" s="116"/>
      <c r="AH33" s="116"/>
      <c r="AI33" s="117"/>
      <c r="AJ33" s="118">
        <f>SUMPRODUCT(ROUND(AJ31:AJ32,2))</f>
        <v>0</v>
      </c>
      <c r="AK33" s="116"/>
      <c r="AL33" s="116"/>
      <c r="AM33" s="119"/>
    </row>
    <row r="34" spans="1:39" s="5" customFormat="1" ht="12" customHeight="1" thickTop="1" x14ac:dyDescent="0.2">
      <c r="A34" s="34"/>
      <c r="B34" s="23"/>
      <c r="C34" s="21"/>
      <c r="D34" s="21"/>
      <c r="E34" s="21"/>
      <c r="F34" s="21"/>
      <c r="G34" s="21"/>
      <c r="H34" s="21"/>
      <c r="I34" s="21"/>
      <c r="J34" s="21"/>
      <c r="K34" s="21"/>
    </row>
    <row r="35" spans="1:39" s="5" customFormat="1" ht="12" customHeight="1" x14ac:dyDescent="0.2">
      <c r="A35" s="34"/>
      <c r="B35" s="23"/>
      <c r="C35" s="21"/>
      <c r="D35" s="21"/>
      <c r="E35" s="21"/>
      <c r="F35" s="21"/>
      <c r="G35" s="21"/>
      <c r="H35" s="21"/>
      <c r="I35" s="21"/>
      <c r="J35" s="21"/>
      <c r="K35" s="21"/>
    </row>
    <row r="36" spans="1:39" s="7" customFormat="1" ht="12" customHeight="1" x14ac:dyDescent="0.2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</row>
    <row r="37" spans="1:39" s="7" customFormat="1" ht="12" customHeight="1" x14ac:dyDescent="0.2">
      <c r="A37" s="94"/>
      <c r="B37" s="94"/>
      <c r="C37" s="94"/>
      <c r="D37" s="94"/>
      <c r="E37" s="94"/>
      <c r="F37" s="94"/>
      <c r="G37" s="94"/>
      <c r="H37" s="94"/>
      <c r="I37" s="95"/>
      <c r="J37" s="95"/>
      <c r="K37" s="95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</row>
    <row r="38" spans="1:39" s="9" customFormat="1" ht="12" customHeight="1" x14ac:dyDescent="0.2">
      <c r="A38" s="8" t="s">
        <v>0</v>
      </c>
      <c r="B38" s="8"/>
      <c r="C38" s="8"/>
      <c r="D38" s="8"/>
      <c r="E38" s="8"/>
      <c r="F38" s="8"/>
      <c r="G38" s="8"/>
      <c r="H38" s="25"/>
      <c r="I38" s="25"/>
      <c r="J38" s="25"/>
      <c r="M38" s="25" t="s">
        <v>52</v>
      </c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pans="1:39" ht="8.1" customHeight="1" x14ac:dyDescent="0.2">
      <c r="A39" s="58"/>
      <c r="B39" s="12"/>
      <c r="C39" s="12"/>
      <c r="D39" s="12"/>
      <c r="E39" s="12"/>
    </row>
    <row r="40" spans="1:39" ht="3.95" customHeight="1" x14ac:dyDescent="0.2"/>
    <row r="41" spans="1:39" ht="12" customHeight="1" x14ac:dyDescent="0.2">
      <c r="A41" s="93">
        <v>1</v>
      </c>
      <c r="B41" s="93"/>
      <c r="C41" s="47" t="s">
        <v>19</v>
      </c>
    </row>
    <row r="42" spans="1:39" ht="12" customHeight="1" x14ac:dyDescent="0.2">
      <c r="A42" s="93">
        <v>2</v>
      </c>
      <c r="B42" s="93"/>
      <c r="C42" s="47" t="s">
        <v>23</v>
      </c>
    </row>
  </sheetData>
  <sheetProtection password="8067" sheet="1" objects="1" scenarios="1" selectLockedCells="1" autoFilter="0"/>
  <mergeCells count="81">
    <mergeCell ref="AF21:AM21"/>
    <mergeCell ref="AB17:AE17"/>
    <mergeCell ref="X23:AA23"/>
    <mergeCell ref="AB23:AE23"/>
    <mergeCell ref="B17:Q17"/>
    <mergeCell ref="R21:W21"/>
    <mergeCell ref="X21:AE21"/>
    <mergeCell ref="R17:T17"/>
    <mergeCell ref="R22:T22"/>
    <mergeCell ref="AF16:AI16"/>
    <mergeCell ref="AJ16:AM16"/>
    <mergeCell ref="U17:W17"/>
    <mergeCell ref="X17:AA17"/>
    <mergeCell ref="AJ17:AM17"/>
    <mergeCell ref="X15:AE15"/>
    <mergeCell ref="R23:T23"/>
    <mergeCell ref="U23:W23"/>
    <mergeCell ref="R16:T16"/>
    <mergeCell ref="U16:W16"/>
    <mergeCell ref="X16:AA16"/>
    <mergeCell ref="AB16:AE16"/>
    <mergeCell ref="X29:AE29"/>
    <mergeCell ref="R29:W29"/>
    <mergeCell ref="AJ30:AM30"/>
    <mergeCell ref="R14:W14"/>
    <mergeCell ref="AF23:AI23"/>
    <mergeCell ref="AJ23:AM23"/>
    <mergeCell ref="AB22:AE22"/>
    <mergeCell ref="AF22:AI22"/>
    <mergeCell ref="AJ22:AM22"/>
    <mergeCell ref="X14:AE14"/>
    <mergeCell ref="AF15:AM15"/>
    <mergeCell ref="AF14:AM14"/>
    <mergeCell ref="AF17:AI17"/>
    <mergeCell ref="U22:W22"/>
    <mergeCell ref="X22:AA22"/>
    <mergeCell ref="R15:W15"/>
    <mergeCell ref="AF24:AI24"/>
    <mergeCell ref="AJ24:AM24"/>
    <mergeCell ref="R25:T25"/>
    <mergeCell ref="U25:W25"/>
    <mergeCell ref="X25:AA25"/>
    <mergeCell ref="AB25:AE25"/>
    <mergeCell ref="AF25:AI25"/>
    <mergeCell ref="AJ25:AM25"/>
    <mergeCell ref="R24:T24"/>
    <mergeCell ref="U24:W24"/>
    <mergeCell ref="X24:AA24"/>
    <mergeCell ref="AB24:AE24"/>
    <mergeCell ref="A8:AN10"/>
    <mergeCell ref="A36:K36"/>
    <mergeCell ref="M36:Z36"/>
    <mergeCell ref="R33:T33"/>
    <mergeCell ref="U33:W33"/>
    <mergeCell ref="X33:AA33"/>
    <mergeCell ref="AB33:AE33"/>
    <mergeCell ref="AF33:AI33"/>
    <mergeCell ref="AJ33:AM33"/>
    <mergeCell ref="AF31:AI31"/>
    <mergeCell ref="AF30:AI30"/>
    <mergeCell ref="AB30:AE30"/>
    <mergeCell ref="X30:AA30"/>
    <mergeCell ref="U30:W30"/>
    <mergeCell ref="R30:T30"/>
    <mergeCell ref="AF29:AM29"/>
    <mergeCell ref="AJ31:AM31"/>
    <mergeCell ref="A42:B42"/>
    <mergeCell ref="A37:H37"/>
    <mergeCell ref="I37:K37"/>
    <mergeCell ref="M37:Z37"/>
    <mergeCell ref="AB31:AE31"/>
    <mergeCell ref="X31:AA31"/>
    <mergeCell ref="U31:W31"/>
    <mergeCell ref="R31:T31"/>
    <mergeCell ref="R32:T32"/>
    <mergeCell ref="U32:W32"/>
    <mergeCell ref="X32:AA32"/>
    <mergeCell ref="A41:B41"/>
    <mergeCell ref="AB32:AE32"/>
    <mergeCell ref="AF32:AI32"/>
    <mergeCell ref="AJ32:AM32"/>
  </mergeCells>
  <printOptions horizontalCentered="1"/>
  <pageMargins left="0.19685039370078741" right="0.19685039370078741" top="0.59055118110236227" bottom="0.39370078740157483" header="0.19685039370078741" footer="0.19685039370078741"/>
  <pageSetup paperSize="9" orientation="landscape" useFirstPageNumber="1" r:id="rId1"/>
  <headerFooter>
    <oddFooter>&amp;C&amp;9&amp;A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8"/>
  <sheetViews>
    <sheetView showGridLines="0" zoomScaleNormal="100" zoomScaleSheetLayoutView="130" workbookViewId="0">
      <selection activeCell="B15" sqref="B15:Q15"/>
    </sheetView>
  </sheetViews>
  <sheetFormatPr baseColWidth="10" defaultRowHeight="12" x14ac:dyDescent="0.2"/>
  <cols>
    <col min="1" max="1" width="1.7109375" style="4" customWidth="1"/>
    <col min="2" max="39" width="3.7109375" style="4" customWidth="1"/>
    <col min="40" max="40" width="1.7109375" style="4" customWidth="1"/>
    <col min="41" max="16384" width="11.42578125" style="4"/>
  </cols>
  <sheetData>
    <row r="1" spans="1:40" ht="15" customHeight="1" x14ac:dyDescent="0.2"/>
    <row r="2" spans="1:40" ht="15" customHeight="1" x14ac:dyDescent="0.2"/>
    <row r="3" spans="1:40" ht="15" customHeight="1" x14ac:dyDescent="0.2"/>
    <row r="4" spans="1:40" ht="15" customHeight="1" x14ac:dyDescent="0.2">
      <c r="AN4" s="13" t="str">
        <f>'KMU-Berechnungbogen'!$AN$4</f>
        <v>KMU-Bewertung für beratenes Unternehmen - Berechnungsbogen</v>
      </c>
    </row>
    <row r="5" spans="1:40" ht="15" customHeight="1" x14ac:dyDescent="0.2">
      <c r="AN5" s="14" t="str">
        <f>'KMU-Berechnungbogen'!$AN$5</f>
        <v>Formularversion: V 2.0 vom 02.01.23 - öffentlich -</v>
      </c>
    </row>
    <row r="6" spans="1:40" ht="15" customHeight="1" x14ac:dyDescent="0.2"/>
    <row r="7" spans="1:40" s="1" customFormat="1" ht="3.95" customHeight="1" x14ac:dyDescent="0.2"/>
    <row r="8" spans="1:40" s="1" customFormat="1" ht="18" customHeight="1" x14ac:dyDescent="0.2">
      <c r="A8" s="60" t="s">
        <v>32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</row>
    <row r="9" spans="1:40" s="1" customFormat="1" ht="3.95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40" ht="18" customHeight="1" x14ac:dyDescent="0.2">
      <c r="A10" s="65"/>
      <c r="B10" s="143" t="s">
        <v>42</v>
      </c>
      <c r="C10" s="143" t="s">
        <v>56</v>
      </c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4"/>
    </row>
    <row r="11" spans="1:40" ht="18" customHeight="1" x14ac:dyDescent="0.2">
      <c r="A11" s="66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6"/>
    </row>
    <row r="12" spans="1:40" s="1" customFormat="1" ht="3.95" customHeight="1" x14ac:dyDescent="0.2">
      <c r="A12" s="10"/>
      <c r="B12" s="1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40" s="1" customFormat="1" ht="14.1" customHeight="1" x14ac:dyDescent="0.2">
      <c r="A13" s="10"/>
      <c r="B13" s="41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52" t="s">
        <v>17</v>
      </c>
      <c r="N13" s="52"/>
      <c r="O13" s="52"/>
      <c r="P13" s="52"/>
      <c r="Q13" s="53"/>
      <c r="R13" s="104" t="s">
        <v>20</v>
      </c>
      <c r="S13" s="105"/>
      <c r="T13" s="105"/>
      <c r="U13" s="105"/>
      <c r="V13" s="105"/>
      <c r="W13" s="106"/>
      <c r="X13" s="104" t="s">
        <v>59</v>
      </c>
      <c r="Y13" s="105"/>
      <c r="Z13" s="105"/>
      <c r="AA13" s="105"/>
      <c r="AB13" s="105"/>
      <c r="AC13" s="105"/>
      <c r="AD13" s="105"/>
      <c r="AE13" s="106"/>
      <c r="AF13" s="104" t="s">
        <v>60</v>
      </c>
      <c r="AG13" s="105"/>
      <c r="AH13" s="105"/>
      <c r="AI13" s="105"/>
      <c r="AJ13" s="105"/>
      <c r="AK13" s="105"/>
      <c r="AL13" s="105"/>
      <c r="AM13" s="106"/>
    </row>
    <row r="14" spans="1:40" s="1" customFormat="1" ht="14.1" customHeight="1" x14ac:dyDescent="0.2">
      <c r="A14" s="10"/>
      <c r="B14" s="43" t="s">
        <v>7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0" t="s">
        <v>16</v>
      </c>
      <c r="N14" s="56"/>
      <c r="O14" s="44"/>
      <c r="P14" s="44"/>
      <c r="Q14" s="57"/>
      <c r="R14" s="157">
        <f>'KMU-Berechnungbogen'!R16</f>
        <v>0</v>
      </c>
      <c r="S14" s="158"/>
      <c r="T14" s="158"/>
      <c r="U14" s="159">
        <f>'KMU-Berechnungbogen'!U16</f>
        <v>0</v>
      </c>
      <c r="V14" s="158"/>
      <c r="W14" s="160"/>
      <c r="X14" s="157">
        <f>R14</f>
        <v>0</v>
      </c>
      <c r="Y14" s="158"/>
      <c r="Z14" s="158"/>
      <c r="AA14" s="205"/>
      <c r="AB14" s="159">
        <f>U14</f>
        <v>0</v>
      </c>
      <c r="AC14" s="158"/>
      <c r="AD14" s="158"/>
      <c r="AE14" s="160"/>
      <c r="AF14" s="157">
        <f>R14</f>
        <v>0</v>
      </c>
      <c r="AG14" s="158"/>
      <c r="AH14" s="158"/>
      <c r="AI14" s="205"/>
      <c r="AJ14" s="159">
        <f>U14</f>
        <v>0</v>
      </c>
      <c r="AK14" s="158"/>
      <c r="AL14" s="158"/>
      <c r="AM14" s="160"/>
    </row>
    <row r="15" spans="1:40" s="1" customFormat="1" ht="24" customHeight="1" x14ac:dyDescent="0.2">
      <c r="A15" s="10"/>
      <c r="B15" s="173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5"/>
      <c r="R15" s="206"/>
      <c r="S15" s="207"/>
      <c r="T15" s="208"/>
      <c r="U15" s="209"/>
      <c r="V15" s="207"/>
      <c r="W15" s="210"/>
      <c r="X15" s="206"/>
      <c r="Y15" s="207"/>
      <c r="Z15" s="207"/>
      <c r="AA15" s="208"/>
      <c r="AB15" s="209"/>
      <c r="AC15" s="207"/>
      <c r="AD15" s="207"/>
      <c r="AE15" s="210"/>
      <c r="AF15" s="206"/>
      <c r="AG15" s="207"/>
      <c r="AH15" s="207"/>
      <c r="AI15" s="208"/>
      <c r="AJ15" s="209"/>
      <c r="AK15" s="207"/>
      <c r="AL15" s="207"/>
      <c r="AM15" s="210"/>
    </row>
    <row r="16" spans="1:40" s="1" customFormat="1" ht="24" customHeight="1" x14ac:dyDescent="0.2">
      <c r="A16" s="10"/>
      <c r="B16" s="176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8"/>
      <c r="R16" s="200"/>
      <c r="S16" s="198"/>
      <c r="T16" s="201"/>
      <c r="U16" s="197"/>
      <c r="V16" s="198"/>
      <c r="W16" s="199"/>
      <c r="X16" s="200"/>
      <c r="Y16" s="198"/>
      <c r="Z16" s="198"/>
      <c r="AA16" s="201"/>
      <c r="AB16" s="197"/>
      <c r="AC16" s="198"/>
      <c r="AD16" s="198"/>
      <c r="AE16" s="199"/>
      <c r="AF16" s="200"/>
      <c r="AG16" s="198"/>
      <c r="AH16" s="198"/>
      <c r="AI16" s="201"/>
      <c r="AJ16" s="197"/>
      <c r="AK16" s="198"/>
      <c r="AL16" s="198"/>
      <c r="AM16" s="199"/>
    </row>
    <row r="17" spans="1:40" s="1" customFormat="1" ht="24" customHeight="1" x14ac:dyDescent="0.2">
      <c r="A17" s="10"/>
      <c r="B17" s="176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8"/>
      <c r="R17" s="200"/>
      <c r="S17" s="198"/>
      <c r="T17" s="201"/>
      <c r="U17" s="197"/>
      <c r="V17" s="198"/>
      <c r="W17" s="199"/>
      <c r="X17" s="200"/>
      <c r="Y17" s="198"/>
      <c r="Z17" s="198"/>
      <c r="AA17" s="201"/>
      <c r="AB17" s="197"/>
      <c r="AC17" s="198"/>
      <c r="AD17" s="198"/>
      <c r="AE17" s="199"/>
      <c r="AF17" s="200"/>
      <c r="AG17" s="198"/>
      <c r="AH17" s="198"/>
      <c r="AI17" s="201"/>
      <c r="AJ17" s="197"/>
      <c r="AK17" s="198"/>
      <c r="AL17" s="198"/>
      <c r="AM17" s="199"/>
    </row>
    <row r="18" spans="1:40" s="1" customFormat="1" ht="24" customHeight="1" x14ac:dyDescent="0.2">
      <c r="A18" s="10"/>
      <c r="B18" s="179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1"/>
      <c r="R18" s="211"/>
      <c r="S18" s="203"/>
      <c r="T18" s="212"/>
      <c r="U18" s="202"/>
      <c r="V18" s="203"/>
      <c r="W18" s="204"/>
      <c r="X18" s="211"/>
      <c r="Y18" s="203"/>
      <c r="Z18" s="203"/>
      <c r="AA18" s="212"/>
      <c r="AB18" s="202"/>
      <c r="AC18" s="203"/>
      <c r="AD18" s="203"/>
      <c r="AE18" s="204"/>
      <c r="AF18" s="211"/>
      <c r="AG18" s="203"/>
      <c r="AH18" s="203"/>
      <c r="AI18" s="212"/>
      <c r="AJ18" s="202"/>
      <c r="AK18" s="203"/>
      <c r="AL18" s="203"/>
      <c r="AM18" s="204"/>
    </row>
    <row r="19" spans="1:40" s="1" customFormat="1" ht="18" customHeight="1" thickBot="1" x14ac:dyDescent="0.25">
      <c r="A19" s="10"/>
      <c r="B19" s="45" t="s">
        <v>27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36"/>
      <c r="R19" s="127">
        <f>SUMPRODUCT(ROUND(R15:R18,2))</f>
        <v>0</v>
      </c>
      <c r="S19" s="125"/>
      <c r="T19" s="125"/>
      <c r="U19" s="125">
        <f>SUMPRODUCT(ROUND(U15:U18,2))</f>
        <v>0</v>
      </c>
      <c r="V19" s="125"/>
      <c r="W19" s="126"/>
      <c r="X19" s="127">
        <f>SUMPRODUCT(ROUND(X15:X18,2))</f>
        <v>0</v>
      </c>
      <c r="Y19" s="125"/>
      <c r="Z19" s="125"/>
      <c r="AA19" s="125"/>
      <c r="AB19" s="125">
        <f>SUMPRODUCT(ROUND(AB15:AB18,2))</f>
        <v>0</v>
      </c>
      <c r="AC19" s="125"/>
      <c r="AD19" s="118"/>
      <c r="AE19" s="126"/>
      <c r="AF19" s="127">
        <f>SUMPRODUCT(ROUND(AF15:AF18,2))</f>
        <v>0</v>
      </c>
      <c r="AG19" s="125"/>
      <c r="AH19" s="125"/>
      <c r="AI19" s="125"/>
      <c r="AJ19" s="125">
        <f>SUMPRODUCT(ROUND(AJ15:AJ18,2))</f>
        <v>0</v>
      </c>
      <c r="AK19" s="125"/>
      <c r="AL19" s="118"/>
      <c r="AM19" s="126"/>
    </row>
    <row r="20" spans="1:40" s="6" customFormat="1" ht="8.1" customHeight="1" thickTop="1" x14ac:dyDescent="0.2"/>
    <row r="21" spans="1:40" ht="18" customHeight="1" x14ac:dyDescent="0.2">
      <c r="A21" s="28"/>
      <c r="B21" s="29" t="s">
        <v>43</v>
      </c>
      <c r="C21" s="29" t="s">
        <v>46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30"/>
    </row>
    <row r="22" spans="1:40" s="5" customFormat="1" ht="3.95" customHeight="1" x14ac:dyDescent="0.2">
      <c r="B22" s="23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40" s="1" customFormat="1" ht="14.1" customHeight="1" x14ac:dyDescent="0.2">
      <c r="A23" s="10"/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52" t="s">
        <v>17</v>
      </c>
      <c r="N23" s="52"/>
      <c r="O23" s="52"/>
      <c r="P23" s="52"/>
      <c r="Q23" s="53"/>
      <c r="R23" s="104" t="s">
        <v>20</v>
      </c>
      <c r="S23" s="105"/>
      <c r="T23" s="105"/>
      <c r="U23" s="105"/>
      <c r="V23" s="105"/>
      <c r="W23" s="106"/>
      <c r="X23" s="104" t="s">
        <v>59</v>
      </c>
      <c r="Y23" s="105"/>
      <c r="Z23" s="105"/>
      <c r="AA23" s="105"/>
      <c r="AB23" s="105"/>
      <c r="AC23" s="105"/>
      <c r="AD23" s="105"/>
      <c r="AE23" s="106"/>
      <c r="AF23" s="104" t="s">
        <v>60</v>
      </c>
      <c r="AG23" s="105"/>
      <c r="AH23" s="105"/>
      <c r="AI23" s="105"/>
      <c r="AJ23" s="105"/>
      <c r="AK23" s="105"/>
      <c r="AL23" s="105"/>
      <c r="AM23" s="106"/>
    </row>
    <row r="24" spans="1:40" s="1" customFormat="1" ht="14.1" customHeight="1" x14ac:dyDescent="0.2">
      <c r="A24" s="10"/>
      <c r="B24" s="43" t="s">
        <v>13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0" t="s">
        <v>16</v>
      </c>
      <c r="N24" s="56"/>
      <c r="O24" s="44"/>
      <c r="P24" s="44"/>
      <c r="Q24" s="57"/>
      <c r="R24" s="157">
        <f>R14</f>
        <v>0</v>
      </c>
      <c r="S24" s="158"/>
      <c r="T24" s="158"/>
      <c r="U24" s="159">
        <f>U14</f>
        <v>0</v>
      </c>
      <c r="V24" s="158"/>
      <c r="W24" s="160"/>
      <c r="X24" s="157">
        <f>R24</f>
        <v>0</v>
      </c>
      <c r="Y24" s="158"/>
      <c r="Z24" s="158"/>
      <c r="AA24" s="205"/>
      <c r="AB24" s="159">
        <f>U24</f>
        <v>0</v>
      </c>
      <c r="AC24" s="158"/>
      <c r="AD24" s="158"/>
      <c r="AE24" s="160"/>
      <c r="AF24" s="157">
        <f>R24</f>
        <v>0</v>
      </c>
      <c r="AG24" s="158"/>
      <c r="AH24" s="158"/>
      <c r="AI24" s="205"/>
      <c r="AJ24" s="159">
        <f>U24</f>
        <v>0</v>
      </c>
      <c r="AK24" s="158"/>
      <c r="AL24" s="158"/>
      <c r="AM24" s="160"/>
    </row>
    <row r="25" spans="1:40" s="1" customFormat="1" ht="24" customHeight="1" x14ac:dyDescent="0.2">
      <c r="A25" s="10"/>
      <c r="B25" s="173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5"/>
      <c r="R25" s="206"/>
      <c r="S25" s="207"/>
      <c r="T25" s="208"/>
      <c r="U25" s="209"/>
      <c r="V25" s="207"/>
      <c r="W25" s="210"/>
      <c r="X25" s="206"/>
      <c r="Y25" s="207"/>
      <c r="Z25" s="207"/>
      <c r="AA25" s="208"/>
      <c r="AB25" s="209"/>
      <c r="AC25" s="207"/>
      <c r="AD25" s="207"/>
      <c r="AE25" s="210"/>
      <c r="AF25" s="206"/>
      <c r="AG25" s="207"/>
      <c r="AH25" s="207"/>
      <c r="AI25" s="208"/>
      <c r="AJ25" s="209"/>
      <c r="AK25" s="207"/>
      <c r="AL25" s="207"/>
      <c r="AM25" s="210"/>
    </row>
    <row r="26" spans="1:40" s="1" customFormat="1" ht="24" customHeight="1" x14ac:dyDescent="0.2">
      <c r="A26" s="10"/>
      <c r="B26" s="176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8"/>
      <c r="R26" s="200"/>
      <c r="S26" s="198"/>
      <c r="T26" s="201"/>
      <c r="U26" s="197"/>
      <c r="V26" s="198"/>
      <c r="W26" s="199"/>
      <c r="X26" s="200"/>
      <c r="Y26" s="198"/>
      <c r="Z26" s="198"/>
      <c r="AA26" s="201"/>
      <c r="AB26" s="197"/>
      <c r="AC26" s="198"/>
      <c r="AD26" s="198"/>
      <c r="AE26" s="199"/>
      <c r="AF26" s="200"/>
      <c r="AG26" s="198"/>
      <c r="AH26" s="198"/>
      <c r="AI26" s="201"/>
      <c r="AJ26" s="197"/>
      <c r="AK26" s="198"/>
      <c r="AL26" s="198"/>
      <c r="AM26" s="199"/>
    </row>
    <row r="27" spans="1:40" s="1" customFormat="1" ht="24" customHeight="1" x14ac:dyDescent="0.2">
      <c r="A27" s="10"/>
      <c r="B27" s="176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8"/>
      <c r="R27" s="200"/>
      <c r="S27" s="198"/>
      <c r="T27" s="201"/>
      <c r="U27" s="197"/>
      <c r="V27" s="198"/>
      <c r="W27" s="199"/>
      <c r="X27" s="200"/>
      <c r="Y27" s="198"/>
      <c r="Z27" s="198"/>
      <c r="AA27" s="201"/>
      <c r="AB27" s="197"/>
      <c r="AC27" s="198"/>
      <c r="AD27" s="198"/>
      <c r="AE27" s="199"/>
      <c r="AF27" s="200"/>
      <c r="AG27" s="198"/>
      <c r="AH27" s="198"/>
      <c r="AI27" s="201"/>
      <c r="AJ27" s="197"/>
      <c r="AK27" s="198"/>
      <c r="AL27" s="198"/>
      <c r="AM27" s="199"/>
    </row>
    <row r="28" spans="1:40" s="1" customFormat="1" ht="24" customHeight="1" x14ac:dyDescent="0.2">
      <c r="A28" s="10"/>
      <c r="B28" s="179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1"/>
      <c r="R28" s="211"/>
      <c r="S28" s="203"/>
      <c r="T28" s="212"/>
      <c r="U28" s="202"/>
      <c r="V28" s="203"/>
      <c r="W28" s="204"/>
      <c r="X28" s="211"/>
      <c r="Y28" s="203"/>
      <c r="Z28" s="203"/>
      <c r="AA28" s="212"/>
      <c r="AB28" s="202"/>
      <c r="AC28" s="203"/>
      <c r="AD28" s="203"/>
      <c r="AE28" s="204"/>
      <c r="AF28" s="211"/>
      <c r="AG28" s="203"/>
      <c r="AH28" s="203"/>
      <c r="AI28" s="212"/>
      <c r="AJ28" s="202"/>
      <c r="AK28" s="203"/>
      <c r="AL28" s="203"/>
      <c r="AM28" s="204"/>
    </row>
    <row r="29" spans="1:40" s="1" customFormat="1" ht="18" customHeight="1" thickBot="1" x14ac:dyDescent="0.25">
      <c r="A29" s="10"/>
      <c r="B29" s="45" t="s">
        <v>28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36"/>
      <c r="R29" s="127">
        <f>SUMPRODUCT(ROUND(R25:R28,2))</f>
        <v>0</v>
      </c>
      <c r="S29" s="125"/>
      <c r="T29" s="125"/>
      <c r="U29" s="125">
        <f>SUMPRODUCT(ROUND(U25:U28,2))</f>
        <v>0</v>
      </c>
      <c r="V29" s="125"/>
      <c r="W29" s="126"/>
      <c r="X29" s="127">
        <f>SUMPRODUCT(ROUND(X25:X28,2))</f>
        <v>0</v>
      </c>
      <c r="Y29" s="125"/>
      <c r="Z29" s="125"/>
      <c r="AA29" s="125"/>
      <c r="AB29" s="125">
        <f>SUMPRODUCT(ROUND(AB25:AB28,2))</f>
        <v>0</v>
      </c>
      <c r="AC29" s="125"/>
      <c r="AD29" s="118"/>
      <c r="AE29" s="126"/>
      <c r="AF29" s="127">
        <f>SUMPRODUCT(ROUND(AF25:AF28,2))</f>
        <v>0</v>
      </c>
      <c r="AG29" s="125"/>
      <c r="AH29" s="125"/>
      <c r="AI29" s="125"/>
      <c r="AJ29" s="125">
        <f>SUMPRODUCT(ROUND(AJ25:AJ28,2))</f>
        <v>0</v>
      </c>
      <c r="AK29" s="125"/>
      <c r="AL29" s="118"/>
      <c r="AM29" s="126"/>
    </row>
    <row r="30" spans="1:40" ht="8.1" customHeight="1" thickTop="1" x14ac:dyDescent="0.2"/>
    <row r="31" spans="1:40" ht="18" customHeight="1" x14ac:dyDescent="0.2">
      <c r="A31" s="28"/>
      <c r="B31" s="29" t="s">
        <v>44</v>
      </c>
      <c r="C31" s="29" t="s">
        <v>45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30"/>
    </row>
    <row r="32" spans="1:40" s="5" customFormat="1" ht="3.95" customHeight="1" x14ac:dyDescent="0.2">
      <c r="B32" s="2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40" s="1" customFormat="1" ht="14.1" customHeight="1" x14ac:dyDescent="0.2">
      <c r="A33" s="10"/>
      <c r="B33" s="41"/>
      <c r="C33" s="42"/>
      <c r="D33" s="42"/>
      <c r="E33" s="42"/>
      <c r="F33" s="42"/>
      <c r="G33" s="42"/>
      <c r="H33" s="42"/>
      <c r="I33" s="42"/>
      <c r="J33" s="42"/>
      <c r="K33" s="39"/>
      <c r="L33" s="154" t="s">
        <v>8</v>
      </c>
      <c r="M33" s="155"/>
      <c r="N33" s="155"/>
      <c r="O33" s="155"/>
      <c r="P33" s="155"/>
      <c r="Q33" s="156"/>
      <c r="R33" s="104" t="s">
        <v>20</v>
      </c>
      <c r="S33" s="105"/>
      <c r="T33" s="105"/>
      <c r="U33" s="105"/>
      <c r="V33" s="105"/>
      <c r="W33" s="106"/>
      <c r="X33" s="104" t="s">
        <v>59</v>
      </c>
      <c r="Y33" s="105"/>
      <c r="Z33" s="105"/>
      <c r="AA33" s="105"/>
      <c r="AB33" s="105"/>
      <c r="AC33" s="105"/>
      <c r="AD33" s="105"/>
      <c r="AE33" s="106"/>
      <c r="AF33" s="104" t="s">
        <v>60</v>
      </c>
      <c r="AG33" s="105"/>
      <c r="AH33" s="105"/>
      <c r="AI33" s="105"/>
      <c r="AJ33" s="105"/>
      <c r="AK33" s="105"/>
      <c r="AL33" s="105"/>
      <c r="AM33" s="106"/>
    </row>
    <row r="34" spans="1:40" s="1" customFormat="1" ht="14.1" customHeight="1" x14ac:dyDescent="0.2">
      <c r="A34" s="10"/>
      <c r="B34" s="43" t="s">
        <v>14</v>
      </c>
      <c r="C34" s="44"/>
      <c r="D34" s="44"/>
      <c r="E34" s="44"/>
      <c r="F34" s="44"/>
      <c r="G34" s="44"/>
      <c r="H34" s="44"/>
      <c r="I34" s="44"/>
      <c r="J34" s="44"/>
      <c r="K34" s="40"/>
      <c r="L34" s="157">
        <f>R34</f>
        <v>0</v>
      </c>
      <c r="M34" s="158"/>
      <c r="N34" s="158"/>
      <c r="O34" s="159">
        <f>U34</f>
        <v>0</v>
      </c>
      <c r="P34" s="158"/>
      <c r="Q34" s="160"/>
      <c r="R34" s="157">
        <f>R14</f>
        <v>0</v>
      </c>
      <c r="S34" s="158"/>
      <c r="T34" s="158"/>
      <c r="U34" s="159">
        <f>U14</f>
        <v>0</v>
      </c>
      <c r="V34" s="158"/>
      <c r="W34" s="160"/>
      <c r="X34" s="157">
        <f>R34</f>
        <v>0</v>
      </c>
      <c r="Y34" s="158"/>
      <c r="Z34" s="158"/>
      <c r="AA34" s="205"/>
      <c r="AB34" s="159">
        <f>U34</f>
        <v>0</v>
      </c>
      <c r="AC34" s="158"/>
      <c r="AD34" s="158"/>
      <c r="AE34" s="160"/>
      <c r="AF34" s="157">
        <f>R34</f>
        <v>0</v>
      </c>
      <c r="AG34" s="158"/>
      <c r="AH34" s="158"/>
      <c r="AI34" s="205"/>
      <c r="AJ34" s="159">
        <f>U34</f>
        <v>0</v>
      </c>
      <c r="AK34" s="158"/>
      <c r="AL34" s="158"/>
      <c r="AM34" s="160"/>
    </row>
    <row r="35" spans="1:40" s="1" customFormat="1" ht="24" customHeight="1" x14ac:dyDescent="0.2">
      <c r="A35" s="10"/>
      <c r="B35" s="173"/>
      <c r="C35" s="174"/>
      <c r="D35" s="174"/>
      <c r="E35" s="174"/>
      <c r="F35" s="174"/>
      <c r="G35" s="174"/>
      <c r="H35" s="174"/>
      <c r="I35" s="174"/>
      <c r="J35" s="174"/>
      <c r="K35" s="175"/>
      <c r="L35" s="161"/>
      <c r="M35" s="162"/>
      <c r="N35" s="163"/>
      <c r="O35" s="163"/>
      <c r="P35" s="164"/>
      <c r="Q35" s="165"/>
      <c r="R35" s="206"/>
      <c r="S35" s="207"/>
      <c r="T35" s="208"/>
      <c r="U35" s="209"/>
      <c r="V35" s="207"/>
      <c r="W35" s="210"/>
      <c r="X35" s="206"/>
      <c r="Y35" s="207"/>
      <c r="Z35" s="207"/>
      <c r="AA35" s="208"/>
      <c r="AB35" s="209"/>
      <c r="AC35" s="207"/>
      <c r="AD35" s="207"/>
      <c r="AE35" s="210"/>
      <c r="AF35" s="206"/>
      <c r="AG35" s="207"/>
      <c r="AH35" s="207"/>
      <c r="AI35" s="208"/>
      <c r="AJ35" s="209"/>
      <c r="AK35" s="207"/>
      <c r="AL35" s="207"/>
      <c r="AM35" s="210"/>
    </row>
    <row r="36" spans="1:40" s="1" customFormat="1" ht="24" customHeight="1" x14ac:dyDescent="0.2">
      <c r="A36" s="10"/>
      <c r="B36" s="176"/>
      <c r="C36" s="177"/>
      <c r="D36" s="177"/>
      <c r="E36" s="177"/>
      <c r="F36" s="177"/>
      <c r="G36" s="177"/>
      <c r="H36" s="177"/>
      <c r="I36" s="177"/>
      <c r="J36" s="177"/>
      <c r="K36" s="178"/>
      <c r="L36" s="166"/>
      <c r="M36" s="167"/>
      <c r="N36" s="147"/>
      <c r="O36" s="147"/>
      <c r="P36" s="148"/>
      <c r="Q36" s="149"/>
      <c r="R36" s="200"/>
      <c r="S36" s="198"/>
      <c r="T36" s="201"/>
      <c r="U36" s="197"/>
      <c r="V36" s="198"/>
      <c r="W36" s="199"/>
      <c r="X36" s="200"/>
      <c r="Y36" s="198"/>
      <c r="Z36" s="198"/>
      <c r="AA36" s="201"/>
      <c r="AB36" s="197"/>
      <c r="AC36" s="198"/>
      <c r="AD36" s="198"/>
      <c r="AE36" s="199"/>
      <c r="AF36" s="200"/>
      <c r="AG36" s="198"/>
      <c r="AH36" s="198"/>
      <c r="AI36" s="201"/>
      <c r="AJ36" s="197"/>
      <c r="AK36" s="198"/>
      <c r="AL36" s="198"/>
      <c r="AM36" s="199"/>
    </row>
    <row r="37" spans="1:40" s="1" customFormat="1" ht="24" customHeight="1" x14ac:dyDescent="0.2">
      <c r="A37" s="10"/>
      <c r="B37" s="176"/>
      <c r="C37" s="177"/>
      <c r="D37" s="177"/>
      <c r="E37" s="177"/>
      <c r="F37" s="177"/>
      <c r="G37" s="177"/>
      <c r="H37" s="177"/>
      <c r="I37" s="177"/>
      <c r="J37" s="177"/>
      <c r="K37" s="178"/>
      <c r="L37" s="166"/>
      <c r="M37" s="167"/>
      <c r="N37" s="147"/>
      <c r="O37" s="147"/>
      <c r="P37" s="148"/>
      <c r="Q37" s="149"/>
      <c r="R37" s="200"/>
      <c r="S37" s="198"/>
      <c r="T37" s="201"/>
      <c r="U37" s="197"/>
      <c r="V37" s="198"/>
      <c r="W37" s="199"/>
      <c r="X37" s="200"/>
      <c r="Y37" s="198"/>
      <c r="Z37" s="198"/>
      <c r="AA37" s="201"/>
      <c r="AB37" s="197"/>
      <c r="AC37" s="198"/>
      <c r="AD37" s="198"/>
      <c r="AE37" s="199"/>
      <c r="AF37" s="200"/>
      <c r="AG37" s="198"/>
      <c r="AH37" s="198"/>
      <c r="AI37" s="201"/>
      <c r="AJ37" s="197"/>
      <c r="AK37" s="198"/>
      <c r="AL37" s="198"/>
      <c r="AM37" s="199"/>
    </row>
    <row r="38" spans="1:40" s="1" customFormat="1" ht="24" customHeight="1" x14ac:dyDescent="0.2">
      <c r="A38" s="10"/>
      <c r="B38" s="179"/>
      <c r="C38" s="180"/>
      <c r="D38" s="180"/>
      <c r="E38" s="180"/>
      <c r="F38" s="180"/>
      <c r="G38" s="180"/>
      <c r="H38" s="180"/>
      <c r="I38" s="180"/>
      <c r="J38" s="180"/>
      <c r="K38" s="181"/>
      <c r="L38" s="192"/>
      <c r="M38" s="193"/>
      <c r="N38" s="194"/>
      <c r="O38" s="194"/>
      <c r="P38" s="195"/>
      <c r="Q38" s="196"/>
      <c r="R38" s="211"/>
      <c r="S38" s="203"/>
      <c r="T38" s="212"/>
      <c r="U38" s="202"/>
      <c r="V38" s="203"/>
      <c r="W38" s="204"/>
      <c r="X38" s="211"/>
      <c r="Y38" s="203"/>
      <c r="Z38" s="203"/>
      <c r="AA38" s="212"/>
      <c r="AB38" s="202"/>
      <c r="AC38" s="203"/>
      <c r="AD38" s="203"/>
      <c r="AE38" s="204"/>
      <c r="AF38" s="211"/>
      <c r="AG38" s="203"/>
      <c r="AH38" s="203"/>
      <c r="AI38" s="212"/>
      <c r="AJ38" s="202"/>
      <c r="AK38" s="203"/>
      <c r="AL38" s="203"/>
      <c r="AM38" s="204"/>
    </row>
    <row r="39" spans="1:40" s="1" customFormat="1" ht="18" customHeight="1" thickBot="1" x14ac:dyDescent="0.25">
      <c r="A39" s="10"/>
      <c r="B39" s="45" t="s">
        <v>29</v>
      </c>
      <c r="C39" s="46"/>
      <c r="D39" s="46"/>
      <c r="E39" s="46"/>
      <c r="F39" s="46"/>
      <c r="G39" s="46"/>
      <c r="H39" s="46"/>
      <c r="I39" s="46"/>
      <c r="J39" s="38"/>
      <c r="K39" s="36"/>
      <c r="L39" s="150"/>
      <c r="M39" s="151"/>
      <c r="N39" s="151"/>
      <c r="O39" s="152"/>
      <c r="P39" s="151"/>
      <c r="Q39" s="153"/>
      <c r="R39" s="127">
        <f>SUMPRODUCT(ROUND(R35:R38,2))</f>
        <v>0</v>
      </c>
      <c r="S39" s="125"/>
      <c r="T39" s="125"/>
      <c r="U39" s="125">
        <f>SUMPRODUCT(ROUND(U35:U38,2))</f>
        <v>0</v>
      </c>
      <c r="V39" s="125"/>
      <c r="W39" s="126"/>
      <c r="X39" s="127">
        <f>SUMPRODUCT(ROUND(X35:X38,2))</f>
        <v>0</v>
      </c>
      <c r="Y39" s="125"/>
      <c r="Z39" s="125"/>
      <c r="AA39" s="125"/>
      <c r="AB39" s="125">
        <f>SUMPRODUCT(ROUND(AB35:AB38,2))</f>
        <v>0</v>
      </c>
      <c r="AC39" s="125"/>
      <c r="AD39" s="118"/>
      <c r="AE39" s="126"/>
      <c r="AF39" s="127">
        <f>SUMPRODUCT(ROUND(AF35:AF38,2))</f>
        <v>0</v>
      </c>
      <c r="AG39" s="125"/>
      <c r="AH39" s="125"/>
      <c r="AI39" s="125"/>
      <c r="AJ39" s="125">
        <f>SUMPRODUCT(ROUND(AJ35:AJ38,2))</f>
        <v>0</v>
      </c>
      <c r="AK39" s="125"/>
      <c r="AL39" s="118"/>
      <c r="AM39" s="126"/>
    </row>
    <row r="40" spans="1:40" ht="8.1" customHeight="1" thickTop="1" x14ac:dyDescent="0.2"/>
    <row r="41" spans="1:40" ht="18" customHeight="1" x14ac:dyDescent="0.2">
      <c r="A41" s="28"/>
      <c r="B41" s="29" t="s">
        <v>47</v>
      </c>
      <c r="C41" s="29" t="s">
        <v>48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30"/>
    </row>
    <row r="42" spans="1:40" s="5" customFormat="1" ht="3.95" customHeight="1" x14ac:dyDescent="0.2">
      <c r="B42" s="2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1:40" s="1" customFormat="1" ht="14.1" customHeight="1" x14ac:dyDescent="0.2">
      <c r="A43" s="1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52" t="s">
        <v>17</v>
      </c>
      <c r="N43" s="52"/>
      <c r="O43" s="52"/>
      <c r="P43" s="52"/>
      <c r="Q43" s="53"/>
      <c r="R43" s="104" t="s">
        <v>20</v>
      </c>
      <c r="S43" s="105"/>
      <c r="T43" s="105"/>
      <c r="U43" s="105"/>
      <c r="V43" s="105"/>
      <c r="W43" s="106"/>
      <c r="X43" s="104" t="s">
        <v>59</v>
      </c>
      <c r="Y43" s="105"/>
      <c r="Z43" s="105"/>
      <c r="AA43" s="105"/>
      <c r="AB43" s="105"/>
      <c r="AC43" s="105"/>
      <c r="AD43" s="105"/>
      <c r="AE43" s="106"/>
      <c r="AF43" s="104" t="s">
        <v>60</v>
      </c>
      <c r="AG43" s="105"/>
      <c r="AH43" s="105"/>
      <c r="AI43" s="105"/>
      <c r="AJ43" s="105"/>
      <c r="AK43" s="105"/>
      <c r="AL43" s="105"/>
      <c r="AM43" s="106"/>
    </row>
    <row r="44" spans="1:40" s="1" customFormat="1" ht="14.1" customHeight="1" x14ac:dyDescent="0.2">
      <c r="A44" s="10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0" t="s">
        <v>16</v>
      </c>
      <c r="N44" s="56"/>
      <c r="O44" s="44"/>
      <c r="P44" s="44"/>
      <c r="Q44" s="57"/>
      <c r="R44" s="157">
        <f>R14</f>
        <v>0</v>
      </c>
      <c r="S44" s="158"/>
      <c r="T44" s="158"/>
      <c r="U44" s="159">
        <f>U14</f>
        <v>0</v>
      </c>
      <c r="V44" s="158"/>
      <c r="W44" s="160"/>
      <c r="X44" s="157">
        <f>R44</f>
        <v>0</v>
      </c>
      <c r="Y44" s="158"/>
      <c r="Z44" s="158"/>
      <c r="AA44" s="205"/>
      <c r="AB44" s="159">
        <f>U44</f>
        <v>0</v>
      </c>
      <c r="AC44" s="158"/>
      <c r="AD44" s="158"/>
      <c r="AE44" s="160"/>
      <c r="AF44" s="157">
        <f>R44</f>
        <v>0</v>
      </c>
      <c r="AG44" s="158"/>
      <c r="AH44" s="158"/>
      <c r="AI44" s="205"/>
      <c r="AJ44" s="159">
        <f>U44</f>
        <v>0</v>
      </c>
      <c r="AK44" s="158"/>
      <c r="AL44" s="158"/>
      <c r="AM44" s="160"/>
    </row>
    <row r="45" spans="1:40" s="1" customFormat="1" ht="18" customHeight="1" x14ac:dyDescent="0.2">
      <c r="A45" s="10"/>
      <c r="B45" s="19" t="str">
        <f>B19</f>
        <v>Teilergebnis a)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31"/>
      <c r="R45" s="185">
        <f>R19</f>
        <v>0</v>
      </c>
      <c r="S45" s="183"/>
      <c r="T45" s="186"/>
      <c r="U45" s="182">
        <f>U19</f>
        <v>0</v>
      </c>
      <c r="V45" s="183"/>
      <c r="W45" s="184"/>
      <c r="X45" s="185">
        <f>X19</f>
        <v>0</v>
      </c>
      <c r="Y45" s="183"/>
      <c r="Z45" s="183"/>
      <c r="AA45" s="186"/>
      <c r="AB45" s="182">
        <f>AB19</f>
        <v>0</v>
      </c>
      <c r="AC45" s="183"/>
      <c r="AD45" s="183"/>
      <c r="AE45" s="184"/>
      <c r="AF45" s="185">
        <f>AF19</f>
        <v>0</v>
      </c>
      <c r="AG45" s="183"/>
      <c r="AH45" s="183"/>
      <c r="AI45" s="186"/>
      <c r="AJ45" s="182">
        <f>AJ19</f>
        <v>0</v>
      </c>
      <c r="AK45" s="183"/>
      <c r="AL45" s="183"/>
      <c r="AM45" s="184"/>
    </row>
    <row r="46" spans="1:40" s="1" customFormat="1" ht="18" customHeight="1" x14ac:dyDescent="0.2">
      <c r="A46" s="10"/>
      <c r="B46" s="17" t="str">
        <f>B29</f>
        <v>Teilergebnis b)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35"/>
      <c r="R46" s="187">
        <f>R29</f>
        <v>0</v>
      </c>
      <c r="S46" s="188"/>
      <c r="T46" s="189"/>
      <c r="U46" s="190">
        <f>U29</f>
        <v>0</v>
      </c>
      <c r="V46" s="188"/>
      <c r="W46" s="191"/>
      <c r="X46" s="187">
        <f>X29</f>
        <v>0</v>
      </c>
      <c r="Y46" s="188"/>
      <c r="Z46" s="188"/>
      <c r="AA46" s="189"/>
      <c r="AB46" s="190">
        <f>AB29</f>
        <v>0</v>
      </c>
      <c r="AC46" s="188"/>
      <c r="AD46" s="188"/>
      <c r="AE46" s="191"/>
      <c r="AF46" s="187">
        <f>AF29</f>
        <v>0</v>
      </c>
      <c r="AG46" s="188"/>
      <c r="AH46" s="188"/>
      <c r="AI46" s="189"/>
      <c r="AJ46" s="190">
        <f>AJ29</f>
        <v>0</v>
      </c>
      <c r="AK46" s="188"/>
      <c r="AL46" s="188"/>
      <c r="AM46" s="191"/>
    </row>
    <row r="47" spans="1:40" s="1" customFormat="1" ht="18" customHeight="1" x14ac:dyDescent="0.2">
      <c r="A47" s="10"/>
      <c r="B47" s="15" t="str">
        <f>B39</f>
        <v>Teilergebnis c)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24"/>
      <c r="R47" s="168">
        <f>R39</f>
        <v>0</v>
      </c>
      <c r="S47" s="169"/>
      <c r="T47" s="170"/>
      <c r="U47" s="171">
        <f>U39</f>
        <v>0</v>
      </c>
      <c r="V47" s="169"/>
      <c r="W47" s="172"/>
      <c r="X47" s="168">
        <f>X39</f>
        <v>0</v>
      </c>
      <c r="Y47" s="169"/>
      <c r="Z47" s="169"/>
      <c r="AA47" s="170"/>
      <c r="AB47" s="171">
        <f>AB39</f>
        <v>0</v>
      </c>
      <c r="AC47" s="169"/>
      <c r="AD47" s="169"/>
      <c r="AE47" s="172"/>
      <c r="AF47" s="168">
        <f>AF39</f>
        <v>0</v>
      </c>
      <c r="AG47" s="169"/>
      <c r="AH47" s="169"/>
      <c r="AI47" s="170"/>
      <c r="AJ47" s="171">
        <f>AJ39</f>
        <v>0</v>
      </c>
      <c r="AK47" s="169"/>
      <c r="AL47" s="169"/>
      <c r="AM47" s="172"/>
    </row>
    <row r="48" spans="1:40" s="1" customFormat="1" ht="18" customHeight="1" thickBot="1" x14ac:dyDescent="0.25">
      <c r="A48" s="10"/>
      <c r="B48" s="45" t="s">
        <v>9</v>
      </c>
      <c r="C48" s="46"/>
      <c r="D48" s="46"/>
      <c r="E48" s="46"/>
      <c r="F48" s="46"/>
      <c r="G48" s="46"/>
      <c r="H48" s="46"/>
      <c r="I48" s="37"/>
      <c r="J48" s="37"/>
      <c r="K48" s="37"/>
      <c r="L48" s="37"/>
      <c r="M48" s="37"/>
      <c r="N48" s="37"/>
      <c r="O48" s="37"/>
      <c r="P48" s="37"/>
      <c r="Q48" s="36"/>
      <c r="R48" s="127">
        <f>SUMPRODUCT(ROUND(R45:R47,2))</f>
        <v>0</v>
      </c>
      <c r="S48" s="125"/>
      <c r="T48" s="125"/>
      <c r="U48" s="125">
        <f>SUMPRODUCT(ROUND(U45:U47,2))</f>
        <v>0</v>
      </c>
      <c r="V48" s="125"/>
      <c r="W48" s="126"/>
      <c r="X48" s="127">
        <f>SUMPRODUCT(ROUND(X45:X47,2))</f>
        <v>0</v>
      </c>
      <c r="Y48" s="125"/>
      <c r="Z48" s="125"/>
      <c r="AA48" s="125"/>
      <c r="AB48" s="125">
        <f>SUMPRODUCT(ROUND(AB45:AB47,2))</f>
        <v>0</v>
      </c>
      <c r="AC48" s="125"/>
      <c r="AD48" s="118"/>
      <c r="AE48" s="126"/>
      <c r="AF48" s="127">
        <f>SUMPRODUCT(ROUND(AF45:AF47,2))</f>
        <v>0</v>
      </c>
      <c r="AG48" s="125"/>
      <c r="AH48" s="125"/>
      <c r="AI48" s="125"/>
      <c r="AJ48" s="125">
        <f>SUMPRODUCT(ROUND(AJ45:AJ47,2))</f>
        <v>0</v>
      </c>
      <c r="AK48" s="125"/>
      <c r="AL48" s="118"/>
      <c r="AM48" s="126"/>
    </row>
    <row r="49" spans="1:5" ht="12.75" thickTop="1" x14ac:dyDescent="0.2"/>
    <row r="54" spans="1:5" ht="12" customHeight="1" x14ac:dyDescent="0.2">
      <c r="A54" s="58"/>
      <c r="B54" s="12"/>
      <c r="C54" s="12"/>
      <c r="D54" s="12"/>
      <c r="E54" s="12"/>
    </row>
    <row r="55" spans="1:5" ht="5.0999999999999996" customHeight="1" x14ac:dyDescent="0.2">
      <c r="A55" s="26"/>
    </row>
    <row r="56" spans="1:5" ht="12" customHeight="1" x14ac:dyDescent="0.2">
      <c r="A56" s="93">
        <v>2</v>
      </c>
      <c r="B56" s="93"/>
      <c r="C56" s="47" t="s">
        <v>23</v>
      </c>
    </row>
    <row r="57" spans="1:5" ht="12" customHeight="1" x14ac:dyDescent="0.2">
      <c r="A57" s="93">
        <v>3</v>
      </c>
      <c r="B57" s="93"/>
      <c r="C57" s="47" t="s">
        <v>25</v>
      </c>
    </row>
    <row r="58" spans="1:5" ht="12" customHeight="1" x14ac:dyDescent="0.2">
      <c r="A58" s="93">
        <v>4</v>
      </c>
      <c r="B58" s="93"/>
      <c r="C58" s="47" t="s">
        <v>24</v>
      </c>
    </row>
  </sheetData>
  <sheetProtection password="8067" sheet="1" objects="1" scenarios="1" selectLockedCells="1" autoFilter="0"/>
  <mergeCells count="180">
    <mergeCell ref="O37:Q37"/>
    <mergeCell ref="X33:AE33"/>
    <mergeCell ref="AJ38:AM38"/>
    <mergeCell ref="R39:T39"/>
    <mergeCell ref="U39:W39"/>
    <mergeCell ref="X39:AA39"/>
    <mergeCell ref="AB39:AE39"/>
    <mergeCell ref="AF39:AI39"/>
    <mergeCell ref="AJ39:AM39"/>
    <mergeCell ref="AB38:AE38"/>
    <mergeCell ref="AF38:AI38"/>
    <mergeCell ref="R38:T38"/>
    <mergeCell ref="U38:W38"/>
    <mergeCell ref="X38:AA38"/>
    <mergeCell ref="AF33:AM33"/>
    <mergeCell ref="R34:T34"/>
    <mergeCell ref="U34:W34"/>
    <mergeCell ref="X34:AA34"/>
    <mergeCell ref="AB34:AE34"/>
    <mergeCell ref="AF34:AI34"/>
    <mergeCell ref="R36:T36"/>
    <mergeCell ref="U36:W36"/>
    <mergeCell ref="X36:AA36"/>
    <mergeCell ref="AB36:AE36"/>
    <mergeCell ref="AF36:AI36"/>
    <mergeCell ref="AJ36:AM36"/>
    <mergeCell ref="R37:T37"/>
    <mergeCell ref="U37:W37"/>
    <mergeCell ref="X37:AA37"/>
    <mergeCell ref="B18:Q18"/>
    <mergeCell ref="R18:T18"/>
    <mergeCell ref="U18:W18"/>
    <mergeCell ref="R13:W13"/>
    <mergeCell ref="X13:AE13"/>
    <mergeCell ref="AF13:AM13"/>
    <mergeCell ref="R14:T14"/>
    <mergeCell ref="U14:W14"/>
    <mergeCell ref="X14:AA14"/>
    <mergeCell ref="AJ14:AM14"/>
    <mergeCell ref="AB14:AE14"/>
    <mergeCell ref="AF14:AI14"/>
    <mergeCell ref="B17:Q17"/>
    <mergeCell ref="R17:T17"/>
    <mergeCell ref="U17:W17"/>
    <mergeCell ref="X17:AA17"/>
    <mergeCell ref="B15:Q15"/>
    <mergeCell ref="B16:Q16"/>
    <mergeCell ref="R15:T15"/>
    <mergeCell ref="R16:T16"/>
    <mergeCell ref="X16:AA16"/>
    <mergeCell ref="AB16:AE16"/>
    <mergeCell ref="U15:W15"/>
    <mergeCell ref="U16:W16"/>
    <mergeCell ref="AB17:AE17"/>
    <mergeCell ref="AF15:AI15"/>
    <mergeCell ref="AJ15:AM15"/>
    <mergeCell ref="AF16:AI16"/>
    <mergeCell ref="AJ16:AM16"/>
    <mergeCell ref="AF17:AI17"/>
    <mergeCell ref="AJ17:AM17"/>
    <mergeCell ref="X15:AA15"/>
    <mergeCell ref="AB15:AE15"/>
    <mergeCell ref="X18:AA18"/>
    <mergeCell ref="AB18:AE18"/>
    <mergeCell ref="AF18:AI18"/>
    <mergeCell ref="AJ18:AM18"/>
    <mergeCell ref="R19:T19"/>
    <mergeCell ref="U19:W19"/>
    <mergeCell ref="X19:AA19"/>
    <mergeCell ref="AB19:AE19"/>
    <mergeCell ref="AF19:AI19"/>
    <mergeCell ref="AJ19:AM19"/>
    <mergeCell ref="AJ24:AM24"/>
    <mergeCell ref="B25:Q25"/>
    <mergeCell ref="R25:T25"/>
    <mergeCell ref="X23:AE23"/>
    <mergeCell ref="AJ27:AM27"/>
    <mergeCell ref="U25:W25"/>
    <mergeCell ref="X25:AA25"/>
    <mergeCell ref="AB25:AE25"/>
    <mergeCell ref="AF25:AI25"/>
    <mergeCell ref="AJ25:AM25"/>
    <mergeCell ref="B27:Q27"/>
    <mergeCell ref="R27:T27"/>
    <mergeCell ref="U27:W27"/>
    <mergeCell ref="X27:AA27"/>
    <mergeCell ref="AB27:AE27"/>
    <mergeCell ref="AF27:AI27"/>
    <mergeCell ref="AF23:AM23"/>
    <mergeCell ref="R24:T24"/>
    <mergeCell ref="U24:W24"/>
    <mergeCell ref="X24:AA24"/>
    <mergeCell ref="AF26:AI26"/>
    <mergeCell ref="AJ26:AM26"/>
    <mergeCell ref="AB24:AE24"/>
    <mergeCell ref="AF24:AI24"/>
    <mergeCell ref="R23:W23"/>
    <mergeCell ref="B28:Q28"/>
    <mergeCell ref="R28:T28"/>
    <mergeCell ref="U28:W28"/>
    <mergeCell ref="X28:AA28"/>
    <mergeCell ref="AB28:AE28"/>
    <mergeCell ref="AF28:AI28"/>
    <mergeCell ref="AB26:AE26"/>
    <mergeCell ref="B26:Q26"/>
    <mergeCell ref="R26:T26"/>
    <mergeCell ref="U26:W26"/>
    <mergeCell ref="X26:AA26"/>
    <mergeCell ref="AJ28:AM28"/>
    <mergeCell ref="R29:T29"/>
    <mergeCell ref="U29:W29"/>
    <mergeCell ref="X29:AA29"/>
    <mergeCell ref="AB29:AE29"/>
    <mergeCell ref="AF29:AI29"/>
    <mergeCell ref="AJ29:AM29"/>
    <mergeCell ref="U44:W44"/>
    <mergeCell ref="X44:AA44"/>
    <mergeCell ref="AB44:AE44"/>
    <mergeCell ref="AF44:AI44"/>
    <mergeCell ref="AJ44:AM44"/>
    <mergeCell ref="R43:W43"/>
    <mergeCell ref="X43:AE43"/>
    <mergeCell ref="AF43:AM43"/>
    <mergeCell ref="R44:T44"/>
    <mergeCell ref="AJ34:AM34"/>
    <mergeCell ref="R35:T35"/>
    <mergeCell ref="U35:W35"/>
    <mergeCell ref="X35:AA35"/>
    <mergeCell ref="AB35:AE35"/>
    <mergeCell ref="AF35:AI35"/>
    <mergeCell ref="AJ35:AM35"/>
    <mergeCell ref="R33:W33"/>
    <mergeCell ref="B37:K37"/>
    <mergeCell ref="B38:K38"/>
    <mergeCell ref="X47:AA47"/>
    <mergeCell ref="AB47:AE47"/>
    <mergeCell ref="AF47:AI47"/>
    <mergeCell ref="AB45:AE45"/>
    <mergeCell ref="AF45:AI45"/>
    <mergeCell ref="AJ45:AM45"/>
    <mergeCell ref="AJ47:AM47"/>
    <mergeCell ref="R46:T46"/>
    <mergeCell ref="U46:W46"/>
    <mergeCell ref="X46:AA46"/>
    <mergeCell ref="AB46:AE46"/>
    <mergeCell ref="R45:T45"/>
    <mergeCell ref="AF46:AI46"/>
    <mergeCell ref="AJ46:AM46"/>
    <mergeCell ref="U45:W45"/>
    <mergeCell ref="X45:AA45"/>
    <mergeCell ref="L38:N38"/>
    <mergeCell ref="O38:Q38"/>
    <mergeCell ref="AB37:AE37"/>
    <mergeCell ref="AF37:AI37"/>
    <mergeCell ref="AJ37:AM37"/>
    <mergeCell ref="L37:N37"/>
    <mergeCell ref="C10:AN11"/>
    <mergeCell ref="B10:B11"/>
    <mergeCell ref="A58:B58"/>
    <mergeCell ref="O36:Q36"/>
    <mergeCell ref="A56:B56"/>
    <mergeCell ref="A57:B57"/>
    <mergeCell ref="L39:N39"/>
    <mergeCell ref="O39:Q39"/>
    <mergeCell ref="AF48:AI48"/>
    <mergeCell ref="AJ48:AM48"/>
    <mergeCell ref="L33:Q33"/>
    <mergeCell ref="L34:N34"/>
    <mergeCell ref="O34:Q34"/>
    <mergeCell ref="L35:N35"/>
    <mergeCell ref="O35:Q35"/>
    <mergeCell ref="L36:N36"/>
    <mergeCell ref="R47:T47"/>
    <mergeCell ref="U47:W47"/>
    <mergeCell ref="R48:T48"/>
    <mergeCell ref="U48:W48"/>
    <mergeCell ref="X48:AA48"/>
    <mergeCell ref="AB48:AE48"/>
    <mergeCell ref="B35:K35"/>
    <mergeCell ref="B36:K36"/>
  </mergeCells>
  <conditionalFormatting sqref="R45:AM47">
    <cfRule type="cellIs" dxfId="1" priority="2" stopIfTrue="1" operator="equal">
      <formula>0</formula>
    </cfRule>
  </conditionalFormatting>
  <printOptions horizontalCentered="1"/>
  <pageMargins left="0.19685039370078741" right="0.19685039370078741" top="0.59055118110236227" bottom="0.19685039370078741" header="0.19685039370078741" footer="0.19685039370078741"/>
  <pageSetup paperSize="9" fitToHeight="0" orientation="landscape" useFirstPageNumber="1" r:id="rId1"/>
  <headerFooter>
    <oddFooter>&amp;C&amp;9&amp;A - Seite &amp;P</oddFooter>
  </headerFooter>
  <rowBreaks count="1" manualBreakCount="1">
    <brk id="3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7"/>
  <sheetViews>
    <sheetView showGridLines="0" zoomScaleNormal="100" zoomScaleSheetLayoutView="130" workbookViewId="0">
      <selection activeCell="B14" sqref="B14:K14"/>
    </sheetView>
  </sheetViews>
  <sheetFormatPr baseColWidth="10" defaultRowHeight="12" x14ac:dyDescent="0.2"/>
  <cols>
    <col min="1" max="1" width="1.7109375" style="4" customWidth="1"/>
    <col min="2" max="39" width="3.7109375" style="4" customWidth="1"/>
    <col min="40" max="40" width="1.7109375" style="4" customWidth="1"/>
    <col min="41" max="16384" width="11.42578125" style="4"/>
  </cols>
  <sheetData>
    <row r="1" spans="1:40" ht="15" customHeight="1" x14ac:dyDescent="0.2"/>
    <row r="2" spans="1:40" ht="15" customHeight="1" x14ac:dyDescent="0.2"/>
    <row r="3" spans="1:40" ht="15" customHeight="1" x14ac:dyDescent="0.2"/>
    <row r="4" spans="1:40" ht="15" customHeight="1" x14ac:dyDescent="0.2">
      <c r="AN4" s="13" t="str">
        <f>'KMU-Berechnungbogen'!$AN$4</f>
        <v>KMU-Bewertung für beratenes Unternehmen - Berechnungsbogen</v>
      </c>
    </row>
    <row r="5" spans="1:40" ht="15" customHeight="1" x14ac:dyDescent="0.2">
      <c r="AN5" s="14" t="str">
        <f>'KMU-Berechnungbogen'!$AN$5</f>
        <v>Formularversion: V 2.0 vom 02.01.23 - öffentlich -</v>
      </c>
    </row>
    <row r="6" spans="1:40" ht="15" customHeight="1" x14ac:dyDescent="0.2"/>
    <row r="7" spans="1:40" s="1" customFormat="1" ht="3.95" customHeight="1" x14ac:dyDescent="0.2"/>
    <row r="8" spans="1:40" s="1" customFormat="1" ht="18" customHeight="1" x14ac:dyDescent="0.2">
      <c r="A8" s="60" t="s">
        <v>31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</row>
    <row r="9" spans="1:40" s="1" customFormat="1" ht="3.95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40" ht="18" customHeight="1" x14ac:dyDescent="0.2">
      <c r="A10" s="28"/>
      <c r="B10" s="29" t="s">
        <v>41</v>
      </c>
      <c r="C10" s="29" t="s">
        <v>57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30"/>
    </row>
    <row r="11" spans="1:40" s="1" customFormat="1" ht="3.95" customHeight="1" x14ac:dyDescent="0.2">
      <c r="A11" s="10"/>
      <c r="B11" s="11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40" s="1" customFormat="1" ht="14.1" customHeight="1" x14ac:dyDescent="0.2">
      <c r="A12" s="10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154" t="s">
        <v>8</v>
      </c>
      <c r="M12" s="155"/>
      <c r="N12" s="155"/>
      <c r="O12" s="155"/>
      <c r="P12" s="155"/>
      <c r="Q12" s="156"/>
      <c r="R12" s="104" t="s">
        <v>20</v>
      </c>
      <c r="S12" s="105"/>
      <c r="T12" s="105"/>
      <c r="U12" s="105"/>
      <c r="V12" s="105"/>
      <c r="W12" s="106"/>
      <c r="X12" s="104" t="s">
        <v>21</v>
      </c>
      <c r="Y12" s="105"/>
      <c r="Z12" s="105"/>
      <c r="AA12" s="105"/>
      <c r="AB12" s="105"/>
      <c r="AC12" s="105"/>
      <c r="AD12" s="105"/>
      <c r="AE12" s="106"/>
      <c r="AF12" s="104" t="s">
        <v>22</v>
      </c>
      <c r="AG12" s="105"/>
      <c r="AH12" s="105"/>
      <c r="AI12" s="105"/>
      <c r="AJ12" s="105"/>
      <c r="AK12" s="105"/>
      <c r="AL12" s="105"/>
      <c r="AM12" s="106"/>
    </row>
    <row r="13" spans="1:40" s="1" customFormat="1" ht="14.1" customHeight="1" x14ac:dyDescent="0.2">
      <c r="A13" s="10"/>
      <c r="B13" s="43" t="s">
        <v>14</v>
      </c>
      <c r="C13" s="44"/>
      <c r="D13" s="44"/>
      <c r="E13" s="44"/>
      <c r="F13" s="44"/>
      <c r="G13" s="44"/>
      <c r="H13" s="44"/>
      <c r="I13" s="44"/>
      <c r="J13" s="44"/>
      <c r="K13" s="44"/>
      <c r="L13" s="157">
        <f>R13</f>
        <v>0</v>
      </c>
      <c r="M13" s="158"/>
      <c r="N13" s="158"/>
      <c r="O13" s="159">
        <f>U13</f>
        <v>0</v>
      </c>
      <c r="P13" s="158"/>
      <c r="Q13" s="160"/>
      <c r="R13" s="157">
        <f>'KMU-Berechnungbogen'!R16</f>
        <v>0</v>
      </c>
      <c r="S13" s="158"/>
      <c r="T13" s="158"/>
      <c r="U13" s="159">
        <f>'KMU-Berechnungbogen'!U16</f>
        <v>0</v>
      </c>
      <c r="V13" s="158"/>
      <c r="W13" s="160"/>
      <c r="X13" s="157">
        <f>R13</f>
        <v>0</v>
      </c>
      <c r="Y13" s="158"/>
      <c r="Z13" s="158"/>
      <c r="AA13" s="205"/>
      <c r="AB13" s="159">
        <f>U13</f>
        <v>0</v>
      </c>
      <c r="AC13" s="158"/>
      <c r="AD13" s="158"/>
      <c r="AE13" s="160"/>
      <c r="AF13" s="157">
        <f>R13</f>
        <v>0</v>
      </c>
      <c r="AG13" s="158"/>
      <c r="AH13" s="158"/>
      <c r="AI13" s="205"/>
      <c r="AJ13" s="159">
        <f>U13</f>
        <v>0</v>
      </c>
      <c r="AK13" s="158"/>
      <c r="AL13" s="158"/>
      <c r="AM13" s="160"/>
    </row>
    <row r="14" spans="1:40" s="1" customFormat="1" ht="24" customHeight="1" x14ac:dyDescent="0.2">
      <c r="A14" s="10"/>
      <c r="B14" s="173"/>
      <c r="C14" s="174"/>
      <c r="D14" s="174"/>
      <c r="E14" s="174"/>
      <c r="F14" s="174"/>
      <c r="G14" s="174"/>
      <c r="H14" s="174"/>
      <c r="I14" s="174"/>
      <c r="J14" s="174"/>
      <c r="K14" s="174"/>
      <c r="L14" s="213"/>
      <c r="M14" s="214"/>
      <c r="N14" s="162"/>
      <c r="O14" s="164"/>
      <c r="P14" s="214"/>
      <c r="Q14" s="215"/>
      <c r="R14" s="206"/>
      <c r="S14" s="207"/>
      <c r="T14" s="208"/>
      <c r="U14" s="209"/>
      <c r="V14" s="207"/>
      <c r="W14" s="210"/>
      <c r="X14" s="206"/>
      <c r="Y14" s="207"/>
      <c r="Z14" s="207"/>
      <c r="AA14" s="208"/>
      <c r="AB14" s="209"/>
      <c r="AC14" s="207"/>
      <c r="AD14" s="207"/>
      <c r="AE14" s="210"/>
      <c r="AF14" s="206"/>
      <c r="AG14" s="207"/>
      <c r="AH14" s="207"/>
      <c r="AI14" s="208"/>
      <c r="AJ14" s="209"/>
      <c r="AK14" s="207"/>
      <c r="AL14" s="207"/>
      <c r="AM14" s="210"/>
    </row>
    <row r="15" spans="1:40" s="1" customFormat="1" ht="24" customHeight="1" x14ac:dyDescent="0.2">
      <c r="A15" s="10"/>
      <c r="B15" s="176"/>
      <c r="C15" s="177"/>
      <c r="D15" s="177"/>
      <c r="E15" s="177"/>
      <c r="F15" s="177"/>
      <c r="G15" s="177"/>
      <c r="H15" s="177"/>
      <c r="I15" s="177"/>
      <c r="J15" s="177"/>
      <c r="K15" s="177"/>
      <c r="L15" s="166"/>
      <c r="M15" s="167"/>
      <c r="N15" s="147"/>
      <c r="O15" s="147"/>
      <c r="P15" s="148"/>
      <c r="Q15" s="149"/>
      <c r="R15" s="200"/>
      <c r="S15" s="198"/>
      <c r="T15" s="201"/>
      <c r="U15" s="197"/>
      <c r="V15" s="198"/>
      <c r="W15" s="199"/>
      <c r="X15" s="200"/>
      <c r="Y15" s="198"/>
      <c r="Z15" s="198"/>
      <c r="AA15" s="201"/>
      <c r="AB15" s="197"/>
      <c r="AC15" s="198"/>
      <c r="AD15" s="198"/>
      <c r="AE15" s="199"/>
      <c r="AF15" s="200"/>
      <c r="AG15" s="198"/>
      <c r="AH15" s="198"/>
      <c r="AI15" s="201"/>
      <c r="AJ15" s="197"/>
      <c r="AK15" s="198"/>
      <c r="AL15" s="198"/>
      <c r="AM15" s="199"/>
    </row>
    <row r="16" spans="1:40" s="1" customFormat="1" ht="24" customHeight="1" x14ac:dyDescent="0.2">
      <c r="A16" s="10"/>
      <c r="B16" s="176"/>
      <c r="C16" s="177"/>
      <c r="D16" s="177"/>
      <c r="E16" s="177"/>
      <c r="F16" s="177"/>
      <c r="G16" s="177"/>
      <c r="H16" s="177"/>
      <c r="I16" s="177"/>
      <c r="J16" s="177"/>
      <c r="K16" s="177"/>
      <c r="L16" s="166"/>
      <c r="M16" s="167"/>
      <c r="N16" s="147"/>
      <c r="O16" s="147"/>
      <c r="P16" s="148"/>
      <c r="Q16" s="149"/>
      <c r="R16" s="200"/>
      <c r="S16" s="198"/>
      <c r="T16" s="201"/>
      <c r="U16" s="197"/>
      <c r="V16" s="198"/>
      <c r="W16" s="199"/>
      <c r="X16" s="200"/>
      <c r="Y16" s="198"/>
      <c r="Z16" s="198"/>
      <c r="AA16" s="201"/>
      <c r="AB16" s="197"/>
      <c r="AC16" s="198"/>
      <c r="AD16" s="198"/>
      <c r="AE16" s="199"/>
      <c r="AF16" s="200"/>
      <c r="AG16" s="198"/>
      <c r="AH16" s="198"/>
      <c r="AI16" s="201"/>
      <c r="AJ16" s="197"/>
      <c r="AK16" s="198"/>
      <c r="AL16" s="198"/>
      <c r="AM16" s="199"/>
    </row>
    <row r="17" spans="1:40" s="1" customFormat="1" ht="24" customHeight="1" x14ac:dyDescent="0.2">
      <c r="A17" s="10"/>
      <c r="B17" s="179"/>
      <c r="C17" s="180"/>
      <c r="D17" s="180"/>
      <c r="E17" s="180"/>
      <c r="F17" s="180"/>
      <c r="G17" s="180"/>
      <c r="H17" s="180"/>
      <c r="I17" s="180"/>
      <c r="J17" s="180"/>
      <c r="K17" s="180"/>
      <c r="L17" s="192"/>
      <c r="M17" s="193"/>
      <c r="N17" s="194"/>
      <c r="O17" s="194"/>
      <c r="P17" s="195"/>
      <c r="Q17" s="196"/>
      <c r="R17" s="211"/>
      <c r="S17" s="203"/>
      <c r="T17" s="212"/>
      <c r="U17" s="202"/>
      <c r="V17" s="203"/>
      <c r="W17" s="204"/>
      <c r="X17" s="211"/>
      <c r="Y17" s="203"/>
      <c r="Z17" s="203"/>
      <c r="AA17" s="212"/>
      <c r="AB17" s="202"/>
      <c r="AC17" s="203"/>
      <c r="AD17" s="203"/>
      <c r="AE17" s="204"/>
      <c r="AF17" s="211"/>
      <c r="AG17" s="203"/>
      <c r="AH17" s="203"/>
      <c r="AI17" s="212"/>
      <c r="AJ17" s="202"/>
      <c r="AK17" s="203"/>
      <c r="AL17" s="203"/>
      <c r="AM17" s="204"/>
    </row>
    <row r="18" spans="1:40" s="1" customFormat="1" ht="18" customHeight="1" thickBot="1" x14ac:dyDescent="0.25">
      <c r="A18" s="10"/>
      <c r="B18" s="45" t="s">
        <v>27</v>
      </c>
      <c r="C18" s="46"/>
      <c r="D18" s="46"/>
      <c r="E18" s="46"/>
      <c r="F18" s="46"/>
      <c r="G18" s="46"/>
      <c r="H18" s="46"/>
      <c r="I18" s="46"/>
      <c r="J18" s="46"/>
      <c r="K18" s="36"/>
      <c r="L18" s="150"/>
      <c r="M18" s="151"/>
      <c r="N18" s="151"/>
      <c r="O18" s="152"/>
      <c r="P18" s="151"/>
      <c r="Q18" s="153"/>
      <c r="R18" s="127">
        <f>SUMPRODUCT(ROUND(R14:R17,2))</f>
        <v>0</v>
      </c>
      <c r="S18" s="125"/>
      <c r="T18" s="125"/>
      <c r="U18" s="125">
        <f>SUMPRODUCT(ROUND(U14:U17,2))</f>
        <v>0</v>
      </c>
      <c r="V18" s="125"/>
      <c r="W18" s="126"/>
      <c r="X18" s="127">
        <f>SUMPRODUCT(ROUND(X14:X17,2))</f>
        <v>0</v>
      </c>
      <c r="Y18" s="125"/>
      <c r="Z18" s="125"/>
      <c r="AA18" s="125"/>
      <c r="AB18" s="125">
        <f>SUMPRODUCT(ROUND(AB14:AB17,2))</f>
        <v>0</v>
      </c>
      <c r="AC18" s="125"/>
      <c r="AD18" s="125"/>
      <c r="AE18" s="126"/>
      <c r="AF18" s="127">
        <f>SUMPRODUCT(ROUND(AF14:AF17,2))</f>
        <v>0</v>
      </c>
      <c r="AG18" s="125"/>
      <c r="AH18" s="125"/>
      <c r="AI18" s="125"/>
      <c r="AJ18" s="125">
        <f>SUMPRODUCT(ROUND(AJ14:AJ17,2))</f>
        <v>0</v>
      </c>
      <c r="AK18" s="125"/>
      <c r="AL18" s="118"/>
      <c r="AM18" s="126"/>
    </row>
    <row r="19" spans="1:40" s="6" customFormat="1" ht="8.1" customHeight="1" thickTop="1" x14ac:dyDescent="0.2"/>
    <row r="20" spans="1:40" ht="18" customHeight="1" x14ac:dyDescent="0.2">
      <c r="A20" s="28"/>
      <c r="B20" s="29" t="s">
        <v>43</v>
      </c>
      <c r="C20" s="29" t="s">
        <v>49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30"/>
    </row>
    <row r="21" spans="1:40" s="5" customFormat="1" ht="3.95" customHeight="1" x14ac:dyDescent="0.2">
      <c r="B21" s="23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40" s="1" customFormat="1" ht="14.1" customHeight="1" x14ac:dyDescent="0.2">
      <c r="A22" s="10"/>
      <c r="B22" s="41"/>
      <c r="C22" s="42"/>
      <c r="D22" s="42"/>
      <c r="E22" s="42"/>
      <c r="F22" s="42"/>
      <c r="G22" s="42"/>
      <c r="H22" s="42"/>
      <c r="I22" s="42"/>
      <c r="J22" s="42"/>
      <c r="K22" s="39"/>
      <c r="L22" s="154" t="s">
        <v>8</v>
      </c>
      <c r="M22" s="155"/>
      <c r="N22" s="155"/>
      <c r="O22" s="155"/>
      <c r="P22" s="155"/>
      <c r="Q22" s="156"/>
      <c r="R22" s="104" t="s">
        <v>20</v>
      </c>
      <c r="S22" s="105"/>
      <c r="T22" s="105"/>
      <c r="U22" s="105"/>
      <c r="V22" s="105"/>
      <c r="W22" s="106"/>
      <c r="X22" s="104" t="s">
        <v>21</v>
      </c>
      <c r="Y22" s="105"/>
      <c r="Z22" s="105"/>
      <c r="AA22" s="105"/>
      <c r="AB22" s="105"/>
      <c r="AC22" s="105"/>
      <c r="AD22" s="105"/>
      <c r="AE22" s="106"/>
      <c r="AF22" s="104" t="s">
        <v>22</v>
      </c>
      <c r="AG22" s="105"/>
      <c r="AH22" s="105"/>
      <c r="AI22" s="105"/>
      <c r="AJ22" s="105"/>
      <c r="AK22" s="105"/>
      <c r="AL22" s="105"/>
      <c r="AM22" s="106"/>
    </row>
    <row r="23" spans="1:40" s="1" customFormat="1" ht="14.1" customHeight="1" x14ac:dyDescent="0.2">
      <c r="A23" s="10"/>
      <c r="B23" s="43" t="s">
        <v>7</v>
      </c>
      <c r="C23" s="44"/>
      <c r="D23" s="44"/>
      <c r="E23" s="44"/>
      <c r="F23" s="44"/>
      <c r="G23" s="44"/>
      <c r="H23" s="44"/>
      <c r="I23" s="44"/>
      <c r="J23" s="44"/>
      <c r="K23" s="40"/>
      <c r="L23" s="157">
        <f>R23</f>
        <v>0</v>
      </c>
      <c r="M23" s="158"/>
      <c r="N23" s="158"/>
      <c r="O23" s="159">
        <f>U23</f>
        <v>0</v>
      </c>
      <c r="P23" s="158"/>
      <c r="Q23" s="160"/>
      <c r="R23" s="157">
        <f>R13</f>
        <v>0</v>
      </c>
      <c r="S23" s="158"/>
      <c r="T23" s="158"/>
      <c r="U23" s="159">
        <f>U13</f>
        <v>0</v>
      </c>
      <c r="V23" s="158"/>
      <c r="W23" s="160"/>
      <c r="X23" s="157">
        <f>R23</f>
        <v>0</v>
      </c>
      <c r="Y23" s="158"/>
      <c r="Z23" s="158"/>
      <c r="AA23" s="205"/>
      <c r="AB23" s="159">
        <f>U23</f>
        <v>0</v>
      </c>
      <c r="AC23" s="158"/>
      <c r="AD23" s="158"/>
      <c r="AE23" s="160"/>
      <c r="AF23" s="157">
        <f>R23</f>
        <v>0</v>
      </c>
      <c r="AG23" s="158"/>
      <c r="AH23" s="158"/>
      <c r="AI23" s="205"/>
      <c r="AJ23" s="159">
        <f>U23</f>
        <v>0</v>
      </c>
      <c r="AK23" s="158"/>
      <c r="AL23" s="158"/>
      <c r="AM23" s="160"/>
    </row>
    <row r="24" spans="1:40" s="1" customFormat="1" ht="24" customHeight="1" x14ac:dyDescent="0.2">
      <c r="A24" s="10"/>
      <c r="B24" s="173"/>
      <c r="C24" s="174"/>
      <c r="D24" s="174"/>
      <c r="E24" s="174"/>
      <c r="F24" s="174"/>
      <c r="G24" s="174"/>
      <c r="H24" s="174"/>
      <c r="I24" s="174"/>
      <c r="J24" s="174"/>
      <c r="K24" s="174"/>
      <c r="L24" s="161"/>
      <c r="M24" s="162"/>
      <c r="N24" s="163"/>
      <c r="O24" s="163"/>
      <c r="P24" s="164"/>
      <c r="Q24" s="165"/>
      <c r="R24" s="206"/>
      <c r="S24" s="207"/>
      <c r="T24" s="208"/>
      <c r="U24" s="209"/>
      <c r="V24" s="207"/>
      <c r="W24" s="210"/>
      <c r="X24" s="206"/>
      <c r="Y24" s="207"/>
      <c r="Z24" s="207"/>
      <c r="AA24" s="208"/>
      <c r="AB24" s="209"/>
      <c r="AC24" s="207"/>
      <c r="AD24" s="207"/>
      <c r="AE24" s="210"/>
      <c r="AF24" s="206"/>
      <c r="AG24" s="207"/>
      <c r="AH24" s="207"/>
      <c r="AI24" s="208"/>
      <c r="AJ24" s="209"/>
      <c r="AK24" s="207"/>
      <c r="AL24" s="207"/>
      <c r="AM24" s="210"/>
    </row>
    <row r="25" spans="1:40" s="1" customFormat="1" ht="24" customHeight="1" x14ac:dyDescent="0.2">
      <c r="A25" s="10"/>
      <c r="B25" s="176"/>
      <c r="C25" s="177"/>
      <c r="D25" s="177"/>
      <c r="E25" s="177"/>
      <c r="F25" s="177"/>
      <c r="G25" s="177"/>
      <c r="H25" s="177"/>
      <c r="I25" s="177"/>
      <c r="J25" s="177"/>
      <c r="K25" s="177"/>
      <c r="L25" s="166"/>
      <c r="M25" s="167"/>
      <c r="N25" s="147"/>
      <c r="O25" s="147"/>
      <c r="P25" s="148"/>
      <c r="Q25" s="149"/>
      <c r="R25" s="200"/>
      <c r="S25" s="198"/>
      <c r="T25" s="201"/>
      <c r="U25" s="197"/>
      <c r="V25" s="198"/>
      <c r="W25" s="199"/>
      <c r="X25" s="200"/>
      <c r="Y25" s="198"/>
      <c r="Z25" s="198"/>
      <c r="AA25" s="201"/>
      <c r="AB25" s="197"/>
      <c r="AC25" s="198"/>
      <c r="AD25" s="198"/>
      <c r="AE25" s="199"/>
      <c r="AF25" s="200"/>
      <c r="AG25" s="198"/>
      <c r="AH25" s="198"/>
      <c r="AI25" s="201"/>
      <c r="AJ25" s="197"/>
      <c r="AK25" s="198"/>
      <c r="AL25" s="198"/>
      <c r="AM25" s="199"/>
    </row>
    <row r="26" spans="1:40" s="1" customFormat="1" ht="24" customHeight="1" x14ac:dyDescent="0.2">
      <c r="A26" s="10"/>
      <c r="B26" s="176"/>
      <c r="C26" s="177"/>
      <c r="D26" s="177"/>
      <c r="E26" s="177"/>
      <c r="F26" s="177"/>
      <c r="G26" s="177"/>
      <c r="H26" s="177"/>
      <c r="I26" s="177"/>
      <c r="J26" s="177"/>
      <c r="K26" s="177"/>
      <c r="L26" s="166"/>
      <c r="M26" s="167"/>
      <c r="N26" s="147"/>
      <c r="O26" s="147"/>
      <c r="P26" s="148"/>
      <c r="Q26" s="149"/>
      <c r="R26" s="200"/>
      <c r="S26" s="198"/>
      <c r="T26" s="201"/>
      <c r="U26" s="197"/>
      <c r="V26" s="198"/>
      <c r="W26" s="199"/>
      <c r="X26" s="200"/>
      <c r="Y26" s="198"/>
      <c r="Z26" s="198"/>
      <c r="AA26" s="201"/>
      <c r="AB26" s="197"/>
      <c r="AC26" s="198"/>
      <c r="AD26" s="198"/>
      <c r="AE26" s="199"/>
      <c r="AF26" s="200"/>
      <c r="AG26" s="198"/>
      <c r="AH26" s="198"/>
      <c r="AI26" s="201"/>
      <c r="AJ26" s="197"/>
      <c r="AK26" s="198"/>
      <c r="AL26" s="198"/>
      <c r="AM26" s="199"/>
    </row>
    <row r="27" spans="1:40" s="1" customFormat="1" ht="24" customHeight="1" x14ac:dyDescent="0.2">
      <c r="A27" s="10"/>
      <c r="B27" s="179"/>
      <c r="C27" s="180"/>
      <c r="D27" s="180"/>
      <c r="E27" s="180"/>
      <c r="F27" s="180"/>
      <c r="G27" s="180"/>
      <c r="H27" s="180"/>
      <c r="I27" s="180"/>
      <c r="J27" s="180"/>
      <c r="K27" s="180"/>
      <c r="L27" s="192"/>
      <c r="M27" s="193"/>
      <c r="N27" s="194"/>
      <c r="O27" s="194"/>
      <c r="P27" s="195"/>
      <c r="Q27" s="196"/>
      <c r="R27" s="211"/>
      <c r="S27" s="203"/>
      <c r="T27" s="212"/>
      <c r="U27" s="202"/>
      <c r="V27" s="203"/>
      <c r="W27" s="204"/>
      <c r="X27" s="211"/>
      <c r="Y27" s="203"/>
      <c r="Z27" s="203"/>
      <c r="AA27" s="212"/>
      <c r="AB27" s="202"/>
      <c r="AC27" s="203"/>
      <c r="AD27" s="203"/>
      <c r="AE27" s="204"/>
      <c r="AF27" s="211"/>
      <c r="AG27" s="203"/>
      <c r="AH27" s="203"/>
      <c r="AI27" s="212"/>
      <c r="AJ27" s="202"/>
      <c r="AK27" s="203"/>
      <c r="AL27" s="203"/>
      <c r="AM27" s="204"/>
    </row>
    <row r="28" spans="1:40" s="1" customFormat="1" ht="18" customHeight="1" thickBot="1" x14ac:dyDescent="0.25">
      <c r="A28" s="10"/>
      <c r="B28" s="45" t="s">
        <v>28</v>
      </c>
      <c r="C28" s="46"/>
      <c r="D28" s="46"/>
      <c r="E28" s="46"/>
      <c r="F28" s="46"/>
      <c r="G28" s="46"/>
      <c r="H28" s="46"/>
      <c r="I28" s="46"/>
      <c r="J28" s="46"/>
      <c r="K28" s="36"/>
      <c r="L28" s="150"/>
      <c r="M28" s="151"/>
      <c r="N28" s="151"/>
      <c r="O28" s="152"/>
      <c r="P28" s="151"/>
      <c r="Q28" s="153"/>
      <c r="R28" s="127">
        <f>SUMPRODUCT(ROUND(R24:R27,2))</f>
        <v>0</v>
      </c>
      <c r="S28" s="125"/>
      <c r="T28" s="125"/>
      <c r="U28" s="125">
        <f>SUMPRODUCT(ROUND(U24:U27,2))</f>
        <v>0</v>
      </c>
      <c r="V28" s="125"/>
      <c r="W28" s="126"/>
      <c r="X28" s="127">
        <f>SUMPRODUCT(ROUND(X24:X27,2))</f>
        <v>0</v>
      </c>
      <c r="Y28" s="125"/>
      <c r="Z28" s="125"/>
      <c r="AA28" s="125"/>
      <c r="AB28" s="125">
        <f>SUMPRODUCT(ROUND(AB24:AB27,2))</f>
        <v>0</v>
      </c>
      <c r="AC28" s="125"/>
      <c r="AD28" s="125"/>
      <c r="AE28" s="126"/>
      <c r="AF28" s="127">
        <f>SUMPRODUCT(ROUND(AF24:AF27,2))</f>
        <v>0</v>
      </c>
      <c r="AG28" s="125"/>
      <c r="AH28" s="125"/>
      <c r="AI28" s="125"/>
      <c r="AJ28" s="125">
        <f>SUMPRODUCT(ROUND(AJ24:AJ27,2))</f>
        <v>0</v>
      </c>
      <c r="AK28" s="125"/>
      <c r="AL28" s="118"/>
      <c r="AM28" s="126"/>
    </row>
    <row r="29" spans="1:40" ht="8.1" customHeight="1" thickTop="1" x14ac:dyDescent="0.2"/>
    <row r="30" spans="1:40" ht="18" customHeight="1" x14ac:dyDescent="0.2">
      <c r="A30" s="28"/>
      <c r="B30" s="29" t="s">
        <v>44</v>
      </c>
      <c r="C30" s="29" t="s">
        <v>50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30"/>
    </row>
    <row r="31" spans="1:40" s="5" customFormat="1" ht="3.95" customHeight="1" x14ac:dyDescent="0.2">
      <c r="B31" s="2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40" s="1" customFormat="1" ht="14.1" customHeight="1" x14ac:dyDescent="0.2">
      <c r="A32" s="10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154" t="s">
        <v>8</v>
      </c>
      <c r="M32" s="155"/>
      <c r="N32" s="155"/>
      <c r="O32" s="155"/>
      <c r="P32" s="155"/>
      <c r="Q32" s="156"/>
      <c r="R32" s="104" t="s">
        <v>20</v>
      </c>
      <c r="S32" s="105"/>
      <c r="T32" s="105"/>
      <c r="U32" s="105"/>
      <c r="V32" s="105"/>
      <c r="W32" s="106"/>
      <c r="X32" s="104" t="s">
        <v>21</v>
      </c>
      <c r="Y32" s="105"/>
      <c r="Z32" s="105"/>
      <c r="AA32" s="105"/>
      <c r="AB32" s="105"/>
      <c r="AC32" s="105"/>
      <c r="AD32" s="105"/>
      <c r="AE32" s="106"/>
      <c r="AF32" s="104" t="s">
        <v>22</v>
      </c>
      <c r="AG32" s="105"/>
      <c r="AH32" s="105"/>
      <c r="AI32" s="105"/>
      <c r="AJ32" s="105"/>
      <c r="AK32" s="105"/>
      <c r="AL32" s="105"/>
      <c r="AM32" s="106"/>
    </row>
    <row r="33" spans="1:40" s="1" customFormat="1" ht="14.1" customHeight="1" x14ac:dyDescent="0.2">
      <c r="A33" s="10"/>
      <c r="B33" s="43" t="s">
        <v>13</v>
      </c>
      <c r="C33" s="44"/>
      <c r="D33" s="44"/>
      <c r="E33" s="44"/>
      <c r="F33" s="44"/>
      <c r="G33" s="44"/>
      <c r="H33" s="44"/>
      <c r="I33" s="44"/>
      <c r="J33" s="44"/>
      <c r="K33" s="44"/>
      <c r="L33" s="157">
        <f>R33</f>
        <v>0</v>
      </c>
      <c r="M33" s="158"/>
      <c r="N33" s="158"/>
      <c r="O33" s="159">
        <f>U33</f>
        <v>0</v>
      </c>
      <c r="P33" s="158"/>
      <c r="Q33" s="160"/>
      <c r="R33" s="157">
        <f>R13</f>
        <v>0</v>
      </c>
      <c r="S33" s="158"/>
      <c r="T33" s="158"/>
      <c r="U33" s="159">
        <f>U13</f>
        <v>0</v>
      </c>
      <c r="V33" s="158"/>
      <c r="W33" s="160"/>
      <c r="X33" s="157">
        <f>R33</f>
        <v>0</v>
      </c>
      <c r="Y33" s="158"/>
      <c r="Z33" s="158"/>
      <c r="AA33" s="205"/>
      <c r="AB33" s="159">
        <f>U33</f>
        <v>0</v>
      </c>
      <c r="AC33" s="158"/>
      <c r="AD33" s="158"/>
      <c r="AE33" s="160"/>
      <c r="AF33" s="157">
        <f>R33</f>
        <v>0</v>
      </c>
      <c r="AG33" s="158"/>
      <c r="AH33" s="158"/>
      <c r="AI33" s="205"/>
      <c r="AJ33" s="159">
        <f>U33</f>
        <v>0</v>
      </c>
      <c r="AK33" s="158"/>
      <c r="AL33" s="158"/>
      <c r="AM33" s="160"/>
    </row>
    <row r="34" spans="1:40" s="1" customFormat="1" ht="24" customHeight="1" x14ac:dyDescent="0.2">
      <c r="A34" s="10"/>
      <c r="B34" s="173"/>
      <c r="C34" s="174"/>
      <c r="D34" s="174"/>
      <c r="E34" s="174"/>
      <c r="F34" s="174"/>
      <c r="G34" s="174"/>
      <c r="H34" s="174"/>
      <c r="I34" s="174"/>
      <c r="J34" s="174"/>
      <c r="K34" s="174"/>
      <c r="L34" s="161"/>
      <c r="M34" s="162"/>
      <c r="N34" s="163"/>
      <c r="O34" s="163"/>
      <c r="P34" s="164"/>
      <c r="Q34" s="165"/>
      <c r="R34" s="206"/>
      <c r="S34" s="207"/>
      <c r="T34" s="208"/>
      <c r="U34" s="209"/>
      <c r="V34" s="207"/>
      <c r="W34" s="210"/>
      <c r="X34" s="206"/>
      <c r="Y34" s="207"/>
      <c r="Z34" s="207"/>
      <c r="AA34" s="208"/>
      <c r="AB34" s="209"/>
      <c r="AC34" s="207"/>
      <c r="AD34" s="207"/>
      <c r="AE34" s="210"/>
      <c r="AF34" s="206"/>
      <c r="AG34" s="207"/>
      <c r="AH34" s="207"/>
      <c r="AI34" s="208"/>
      <c r="AJ34" s="209"/>
      <c r="AK34" s="207"/>
      <c r="AL34" s="207"/>
      <c r="AM34" s="210"/>
    </row>
    <row r="35" spans="1:40" s="1" customFormat="1" ht="24" customHeight="1" x14ac:dyDescent="0.2">
      <c r="A35" s="10"/>
      <c r="B35" s="176"/>
      <c r="C35" s="177"/>
      <c r="D35" s="177"/>
      <c r="E35" s="177"/>
      <c r="F35" s="177"/>
      <c r="G35" s="177"/>
      <c r="H35" s="177"/>
      <c r="I35" s="177"/>
      <c r="J35" s="177"/>
      <c r="K35" s="177"/>
      <c r="L35" s="166"/>
      <c r="M35" s="167"/>
      <c r="N35" s="147"/>
      <c r="O35" s="147"/>
      <c r="P35" s="148"/>
      <c r="Q35" s="149"/>
      <c r="R35" s="200"/>
      <c r="S35" s="198"/>
      <c r="T35" s="201"/>
      <c r="U35" s="197"/>
      <c r="V35" s="198"/>
      <c r="W35" s="199"/>
      <c r="X35" s="200"/>
      <c r="Y35" s="198"/>
      <c r="Z35" s="198"/>
      <c r="AA35" s="201"/>
      <c r="AB35" s="197"/>
      <c r="AC35" s="198"/>
      <c r="AD35" s="198"/>
      <c r="AE35" s="199"/>
      <c r="AF35" s="200"/>
      <c r="AG35" s="198"/>
      <c r="AH35" s="198"/>
      <c r="AI35" s="201"/>
      <c r="AJ35" s="197"/>
      <c r="AK35" s="198"/>
      <c r="AL35" s="198"/>
      <c r="AM35" s="199"/>
    </row>
    <row r="36" spans="1:40" s="1" customFormat="1" ht="24" customHeight="1" x14ac:dyDescent="0.2">
      <c r="A36" s="10"/>
      <c r="B36" s="176"/>
      <c r="C36" s="177"/>
      <c r="D36" s="177"/>
      <c r="E36" s="177"/>
      <c r="F36" s="177"/>
      <c r="G36" s="177"/>
      <c r="H36" s="177"/>
      <c r="I36" s="177"/>
      <c r="J36" s="177"/>
      <c r="K36" s="177"/>
      <c r="L36" s="166"/>
      <c r="M36" s="167"/>
      <c r="N36" s="147"/>
      <c r="O36" s="147"/>
      <c r="P36" s="148"/>
      <c r="Q36" s="149"/>
      <c r="R36" s="200"/>
      <c r="S36" s="198"/>
      <c r="T36" s="201"/>
      <c r="U36" s="197"/>
      <c r="V36" s="198"/>
      <c r="W36" s="199"/>
      <c r="X36" s="200"/>
      <c r="Y36" s="198"/>
      <c r="Z36" s="198"/>
      <c r="AA36" s="201"/>
      <c r="AB36" s="197"/>
      <c r="AC36" s="198"/>
      <c r="AD36" s="198"/>
      <c r="AE36" s="199"/>
      <c r="AF36" s="200"/>
      <c r="AG36" s="198"/>
      <c r="AH36" s="198"/>
      <c r="AI36" s="201"/>
      <c r="AJ36" s="197"/>
      <c r="AK36" s="198"/>
      <c r="AL36" s="198"/>
      <c r="AM36" s="199"/>
    </row>
    <row r="37" spans="1:40" s="1" customFormat="1" ht="24" customHeight="1" x14ac:dyDescent="0.2">
      <c r="A37" s="10"/>
      <c r="B37" s="179"/>
      <c r="C37" s="180"/>
      <c r="D37" s="180"/>
      <c r="E37" s="180"/>
      <c r="F37" s="180"/>
      <c r="G37" s="180"/>
      <c r="H37" s="180"/>
      <c r="I37" s="180"/>
      <c r="J37" s="180"/>
      <c r="K37" s="180"/>
      <c r="L37" s="192"/>
      <c r="M37" s="193"/>
      <c r="N37" s="194"/>
      <c r="O37" s="194"/>
      <c r="P37" s="195"/>
      <c r="Q37" s="196"/>
      <c r="R37" s="211"/>
      <c r="S37" s="203"/>
      <c r="T37" s="212"/>
      <c r="U37" s="202"/>
      <c r="V37" s="203"/>
      <c r="W37" s="204"/>
      <c r="X37" s="211"/>
      <c r="Y37" s="203"/>
      <c r="Z37" s="203"/>
      <c r="AA37" s="212"/>
      <c r="AB37" s="202"/>
      <c r="AC37" s="203"/>
      <c r="AD37" s="203"/>
      <c r="AE37" s="204"/>
      <c r="AF37" s="211"/>
      <c r="AG37" s="203"/>
      <c r="AH37" s="203"/>
      <c r="AI37" s="212"/>
      <c r="AJ37" s="202"/>
      <c r="AK37" s="203"/>
      <c r="AL37" s="203"/>
      <c r="AM37" s="204"/>
    </row>
    <row r="38" spans="1:40" s="1" customFormat="1" ht="18" customHeight="1" thickBot="1" x14ac:dyDescent="0.25">
      <c r="A38" s="10"/>
      <c r="B38" s="45" t="s">
        <v>29</v>
      </c>
      <c r="C38" s="46"/>
      <c r="D38" s="46"/>
      <c r="E38" s="46"/>
      <c r="F38" s="46"/>
      <c r="G38" s="46"/>
      <c r="H38" s="46"/>
      <c r="I38" s="46"/>
      <c r="J38" s="46"/>
      <c r="K38" s="36"/>
      <c r="L38" s="150"/>
      <c r="M38" s="151"/>
      <c r="N38" s="151"/>
      <c r="O38" s="152"/>
      <c r="P38" s="151"/>
      <c r="Q38" s="153"/>
      <c r="R38" s="127">
        <f>SUMPRODUCT(ROUND(R34:R37,2))</f>
        <v>0</v>
      </c>
      <c r="S38" s="125"/>
      <c r="T38" s="125"/>
      <c r="U38" s="125">
        <f>SUMPRODUCT(ROUND(U34:U37,2))</f>
        <v>0</v>
      </c>
      <c r="V38" s="125"/>
      <c r="W38" s="126"/>
      <c r="X38" s="127">
        <f>SUMPRODUCT(ROUND(X34:X37,2))</f>
        <v>0</v>
      </c>
      <c r="Y38" s="125"/>
      <c r="Z38" s="125"/>
      <c r="AA38" s="125"/>
      <c r="AB38" s="125">
        <f>SUMPRODUCT(ROUND(AB34:AB37,2))</f>
        <v>0</v>
      </c>
      <c r="AC38" s="125"/>
      <c r="AD38" s="125"/>
      <c r="AE38" s="126"/>
      <c r="AF38" s="127">
        <f>SUMPRODUCT(ROUND(AF34:AF37,2))</f>
        <v>0</v>
      </c>
      <c r="AG38" s="125"/>
      <c r="AH38" s="125"/>
      <c r="AI38" s="125"/>
      <c r="AJ38" s="125">
        <f>SUMPRODUCT(ROUND(AJ34:AJ37,2))</f>
        <v>0</v>
      </c>
      <c r="AK38" s="125"/>
      <c r="AL38" s="118"/>
      <c r="AM38" s="126"/>
    </row>
    <row r="39" spans="1:40" ht="8.1" customHeight="1" thickTop="1" x14ac:dyDescent="0.2"/>
    <row r="40" spans="1:40" ht="18" customHeight="1" x14ac:dyDescent="0.2">
      <c r="A40" s="28"/>
      <c r="B40" s="29" t="s">
        <v>47</v>
      </c>
      <c r="C40" s="29" t="s">
        <v>48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30"/>
    </row>
    <row r="41" spans="1:40" s="5" customFormat="1" ht="3.95" customHeight="1" x14ac:dyDescent="0.2">
      <c r="B41" s="23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1:40" s="1" customFormat="1" ht="14.1" customHeight="1" x14ac:dyDescent="0.2">
      <c r="A42" s="10"/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52" t="s">
        <v>17</v>
      </c>
      <c r="N42" s="52"/>
      <c r="O42" s="52"/>
      <c r="P42" s="52"/>
      <c r="Q42" s="53"/>
      <c r="R42" s="104" t="s">
        <v>20</v>
      </c>
      <c r="S42" s="105"/>
      <c r="T42" s="105"/>
      <c r="U42" s="105"/>
      <c r="V42" s="105"/>
      <c r="W42" s="106"/>
      <c r="X42" s="104" t="s">
        <v>21</v>
      </c>
      <c r="Y42" s="105"/>
      <c r="Z42" s="105"/>
      <c r="AA42" s="105"/>
      <c r="AB42" s="105"/>
      <c r="AC42" s="105"/>
      <c r="AD42" s="105"/>
      <c r="AE42" s="106"/>
      <c r="AF42" s="104" t="s">
        <v>22</v>
      </c>
      <c r="AG42" s="105"/>
      <c r="AH42" s="105"/>
      <c r="AI42" s="105"/>
      <c r="AJ42" s="105"/>
      <c r="AK42" s="105"/>
      <c r="AL42" s="105"/>
      <c r="AM42" s="106"/>
    </row>
    <row r="43" spans="1:40" s="1" customFormat="1" ht="14.1" customHeight="1" x14ac:dyDescent="0.2">
      <c r="A43" s="10"/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0" t="s">
        <v>16</v>
      </c>
      <c r="N43" s="56"/>
      <c r="O43" s="44"/>
      <c r="P43" s="44"/>
      <c r="Q43" s="57"/>
      <c r="R43" s="157">
        <f>R13</f>
        <v>0</v>
      </c>
      <c r="S43" s="158"/>
      <c r="T43" s="158"/>
      <c r="U43" s="159">
        <f>U13</f>
        <v>0</v>
      </c>
      <c r="V43" s="158"/>
      <c r="W43" s="160"/>
      <c r="X43" s="157">
        <f>R43</f>
        <v>0</v>
      </c>
      <c r="Y43" s="158"/>
      <c r="Z43" s="158"/>
      <c r="AA43" s="205"/>
      <c r="AB43" s="159">
        <f>U43</f>
        <v>0</v>
      </c>
      <c r="AC43" s="158"/>
      <c r="AD43" s="158"/>
      <c r="AE43" s="160"/>
      <c r="AF43" s="157">
        <f>R43</f>
        <v>0</v>
      </c>
      <c r="AG43" s="158"/>
      <c r="AH43" s="158"/>
      <c r="AI43" s="205"/>
      <c r="AJ43" s="159">
        <f>U43</f>
        <v>0</v>
      </c>
      <c r="AK43" s="158"/>
      <c r="AL43" s="158"/>
      <c r="AM43" s="160"/>
    </row>
    <row r="44" spans="1:40" s="1" customFormat="1" ht="18" customHeight="1" x14ac:dyDescent="0.2">
      <c r="A44" s="10"/>
      <c r="B44" s="19" t="str">
        <f>B18</f>
        <v>Teilergebnis a)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31"/>
      <c r="R44" s="185">
        <f>R18</f>
        <v>0</v>
      </c>
      <c r="S44" s="183"/>
      <c r="T44" s="186"/>
      <c r="U44" s="182">
        <f>U18</f>
        <v>0</v>
      </c>
      <c r="V44" s="183"/>
      <c r="W44" s="184"/>
      <c r="X44" s="185">
        <f>X18</f>
        <v>0</v>
      </c>
      <c r="Y44" s="183"/>
      <c r="Z44" s="183"/>
      <c r="AA44" s="186"/>
      <c r="AB44" s="182">
        <f>AB18</f>
        <v>0</v>
      </c>
      <c r="AC44" s="183"/>
      <c r="AD44" s="183"/>
      <c r="AE44" s="184"/>
      <c r="AF44" s="185">
        <f>AF18</f>
        <v>0</v>
      </c>
      <c r="AG44" s="183"/>
      <c r="AH44" s="183"/>
      <c r="AI44" s="186"/>
      <c r="AJ44" s="182">
        <f>AJ18</f>
        <v>0</v>
      </c>
      <c r="AK44" s="183"/>
      <c r="AL44" s="183"/>
      <c r="AM44" s="184"/>
    </row>
    <row r="45" spans="1:40" s="1" customFormat="1" ht="18" customHeight="1" x14ac:dyDescent="0.2">
      <c r="A45" s="10"/>
      <c r="B45" s="17" t="str">
        <f>B28</f>
        <v>Teilergebnis b)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35"/>
      <c r="R45" s="187">
        <f>R28</f>
        <v>0</v>
      </c>
      <c r="S45" s="188"/>
      <c r="T45" s="189"/>
      <c r="U45" s="190">
        <f>U28</f>
        <v>0</v>
      </c>
      <c r="V45" s="188"/>
      <c r="W45" s="191"/>
      <c r="X45" s="187">
        <f>X28</f>
        <v>0</v>
      </c>
      <c r="Y45" s="188"/>
      <c r="Z45" s="188"/>
      <c r="AA45" s="189"/>
      <c r="AB45" s="190">
        <f>AB28</f>
        <v>0</v>
      </c>
      <c r="AC45" s="188"/>
      <c r="AD45" s="188"/>
      <c r="AE45" s="191"/>
      <c r="AF45" s="187">
        <f>AF28</f>
        <v>0</v>
      </c>
      <c r="AG45" s="188"/>
      <c r="AH45" s="188"/>
      <c r="AI45" s="189"/>
      <c r="AJ45" s="190">
        <f>AJ28</f>
        <v>0</v>
      </c>
      <c r="AK45" s="188"/>
      <c r="AL45" s="188"/>
      <c r="AM45" s="191"/>
    </row>
    <row r="46" spans="1:40" s="1" customFormat="1" ht="18" customHeight="1" x14ac:dyDescent="0.2">
      <c r="A46" s="10"/>
      <c r="B46" s="15" t="str">
        <f>B38</f>
        <v>Teilergebnis c)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24"/>
      <c r="R46" s="168">
        <f>R38</f>
        <v>0</v>
      </c>
      <c r="S46" s="169"/>
      <c r="T46" s="170"/>
      <c r="U46" s="171">
        <f>U38</f>
        <v>0</v>
      </c>
      <c r="V46" s="169"/>
      <c r="W46" s="172"/>
      <c r="X46" s="168">
        <f>X38</f>
        <v>0</v>
      </c>
      <c r="Y46" s="169"/>
      <c r="Z46" s="169"/>
      <c r="AA46" s="170"/>
      <c r="AB46" s="171">
        <f>AB38</f>
        <v>0</v>
      </c>
      <c r="AC46" s="169"/>
      <c r="AD46" s="169"/>
      <c r="AE46" s="172"/>
      <c r="AF46" s="168">
        <f>AF38</f>
        <v>0</v>
      </c>
      <c r="AG46" s="169"/>
      <c r="AH46" s="169"/>
      <c r="AI46" s="170"/>
      <c r="AJ46" s="171">
        <f>AJ38</f>
        <v>0</v>
      </c>
      <c r="AK46" s="169"/>
      <c r="AL46" s="169"/>
      <c r="AM46" s="172"/>
    </row>
    <row r="47" spans="1:40" s="1" customFormat="1" ht="18" customHeight="1" thickBot="1" x14ac:dyDescent="0.25">
      <c r="A47" s="10"/>
      <c r="B47" s="45" t="s">
        <v>10</v>
      </c>
      <c r="C47" s="46"/>
      <c r="D47" s="46"/>
      <c r="E47" s="46"/>
      <c r="F47" s="46"/>
      <c r="G47" s="46"/>
      <c r="H47" s="46"/>
      <c r="I47" s="46"/>
      <c r="J47" s="46"/>
      <c r="K47" s="37"/>
      <c r="L47" s="37"/>
      <c r="M47" s="37"/>
      <c r="N47" s="37"/>
      <c r="O47" s="37"/>
      <c r="P47" s="37"/>
      <c r="Q47" s="36"/>
      <c r="R47" s="127">
        <f>SUMPRODUCT(ROUND(R44:R46,2))</f>
        <v>0</v>
      </c>
      <c r="S47" s="125"/>
      <c r="T47" s="125"/>
      <c r="U47" s="125">
        <f>SUMPRODUCT(ROUND(U44:U46,2))</f>
        <v>0</v>
      </c>
      <c r="V47" s="125"/>
      <c r="W47" s="126"/>
      <c r="X47" s="127">
        <f>SUMPRODUCT(ROUND(X44:X46,2))</f>
        <v>0</v>
      </c>
      <c r="Y47" s="125"/>
      <c r="Z47" s="125"/>
      <c r="AA47" s="125"/>
      <c r="AB47" s="125">
        <f>SUMPRODUCT(ROUND(AB44:AB46,2))</f>
        <v>0</v>
      </c>
      <c r="AC47" s="125"/>
      <c r="AD47" s="125"/>
      <c r="AE47" s="126"/>
      <c r="AF47" s="127">
        <f>SUMPRODUCT(ROUND(AF44:AF46,2))</f>
        <v>0</v>
      </c>
      <c r="AG47" s="125"/>
      <c r="AH47" s="125"/>
      <c r="AI47" s="125"/>
      <c r="AJ47" s="125">
        <f>SUMPRODUCT(ROUND(AJ44:AJ46,2))</f>
        <v>0</v>
      </c>
      <c r="AK47" s="125"/>
      <c r="AL47" s="118"/>
      <c r="AM47" s="126"/>
    </row>
    <row r="48" spans="1:40" ht="12.75" thickTop="1" x14ac:dyDescent="0.2"/>
    <row r="53" spans="1:5" ht="12" customHeight="1" x14ac:dyDescent="0.2">
      <c r="A53" s="58"/>
      <c r="B53" s="12"/>
      <c r="C53" s="12"/>
      <c r="D53" s="12"/>
      <c r="E53" s="12"/>
    </row>
    <row r="54" spans="1:5" ht="5.0999999999999996" customHeight="1" x14ac:dyDescent="0.2">
      <c r="A54" s="26"/>
    </row>
    <row r="55" spans="1:5" ht="12" customHeight="1" x14ac:dyDescent="0.2">
      <c r="A55" s="93">
        <v>2</v>
      </c>
      <c r="B55" s="93"/>
      <c r="C55" s="47" t="s">
        <v>23</v>
      </c>
    </row>
    <row r="56" spans="1:5" ht="12" customHeight="1" x14ac:dyDescent="0.2">
      <c r="A56" s="93">
        <v>4</v>
      </c>
      <c r="B56" s="93"/>
      <c r="C56" s="47" t="s">
        <v>24</v>
      </c>
    </row>
    <row r="57" spans="1:5" ht="12" customHeight="1" x14ac:dyDescent="0.2">
      <c r="A57" s="93">
        <v>5</v>
      </c>
      <c r="B57" s="93"/>
      <c r="C57" s="47" t="s">
        <v>26</v>
      </c>
    </row>
  </sheetData>
  <sheetProtection password="8067" sheet="1" objects="1" scenarios="1" selectLockedCells="1" autoFilter="0"/>
  <mergeCells count="204">
    <mergeCell ref="R12:W12"/>
    <mergeCell ref="X12:AE12"/>
    <mergeCell ref="AF12:AM12"/>
    <mergeCell ref="R13:T13"/>
    <mergeCell ref="U13:W13"/>
    <mergeCell ref="X13:AA13"/>
    <mergeCell ref="AB13:AE13"/>
    <mergeCell ref="AF13:AI13"/>
    <mergeCell ref="AJ13:AM13"/>
    <mergeCell ref="AJ14:AM14"/>
    <mergeCell ref="AJ15:AM15"/>
    <mergeCell ref="X16:AA16"/>
    <mergeCell ref="R15:T15"/>
    <mergeCell ref="U15:W15"/>
    <mergeCell ref="X15:AA15"/>
    <mergeCell ref="AB15:AE15"/>
    <mergeCell ref="AF15:AI15"/>
    <mergeCell ref="R14:T14"/>
    <mergeCell ref="AJ16:AM16"/>
    <mergeCell ref="U14:W14"/>
    <mergeCell ref="X14:AA14"/>
    <mergeCell ref="AB14:AE14"/>
    <mergeCell ref="AF14:AI14"/>
    <mergeCell ref="R17:T17"/>
    <mergeCell ref="U17:W17"/>
    <mergeCell ref="X17:AA17"/>
    <mergeCell ref="AB17:AE17"/>
    <mergeCell ref="AF17:AI17"/>
    <mergeCell ref="AJ17:AM17"/>
    <mergeCell ref="R16:T16"/>
    <mergeCell ref="U16:W16"/>
    <mergeCell ref="R18:T18"/>
    <mergeCell ref="U18:W18"/>
    <mergeCell ref="X18:AA18"/>
    <mergeCell ref="AB18:AE18"/>
    <mergeCell ref="AF18:AI18"/>
    <mergeCell ref="AJ18:AM18"/>
    <mergeCell ref="AB16:AE16"/>
    <mergeCell ref="AF16:AI16"/>
    <mergeCell ref="R22:W22"/>
    <mergeCell ref="X22:AE22"/>
    <mergeCell ref="AF22:AM22"/>
    <mergeCell ref="R23:T23"/>
    <mergeCell ref="U23:W23"/>
    <mergeCell ref="X23:AA23"/>
    <mergeCell ref="AB23:AE23"/>
    <mergeCell ref="AF23:AI23"/>
    <mergeCell ref="AJ23:AM23"/>
    <mergeCell ref="R24:T24"/>
    <mergeCell ref="U24:W24"/>
    <mergeCell ref="X24:AA24"/>
    <mergeCell ref="AB24:AE24"/>
    <mergeCell ref="O24:Q24"/>
    <mergeCell ref="AB26:AE26"/>
    <mergeCell ref="AF26:AI26"/>
    <mergeCell ref="AJ24:AM24"/>
    <mergeCell ref="R25:T25"/>
    <mergeCell ref="U25:W25"/>
    <mergeCell ref="X25:AA25"/>
    <mergeCell ref="AB25:AE25"/>
    <mergeCell ref="AF25:AI25"/>
    <mergeCell ref="AJ25:AM25"/>
    <mergeCell ref="AF24:AI24"/>
    <mergeCell ref="AJ26:AM26"/>
    <mergeCell ref="R27:T27"/>
    <mergeCell ref="U27:W27"/>
    <mergeCell ref="X27:AA27"/>
    <mergeCell ref="AB27:AE27"/>
    <mergeCell ref="AF27:AI27"/>
    <mergeCell ref="AJ27:AM27"/>
    <mergeCell ref="R26:T26"/>
    <mergeCell ref="U26:W26"/>
    <mergeCell ref="X26:AA26"/>
    <mergeCell ref="R28:T28"/>
    <mergeCell ref="U28:W28"/>
    <mergeCell ref="X28:AA28"/>
    <mergeCell ref="AB28:AE28"/>
    <mergeCell ref="AF28:AI28"/>
    <mergeCell ref="AJ28:AM28"/>
    <mergeCell ref="L32:Q32"/>
    <mergeCell ref="R32:W32"/>
    <mergeCell ref="X32:AE32"/>
    <mergeCell ref="AF32:AM32"/>
    <mergeCell ref="R35:T35"/>
    <mergeCell ref="U35:W35"/>
    <mergeCell ref="X35:AA35"/>
    <mergeCell ref="AB35:AE35"/>
    <mergeCell ref="AF35:AI35"/>
    <mergeCell ref="AJ35:AM35"/>
    <mergeCell ref="L33:N33"/>
    <mergeCell ref="O33:Q33"/>
    <mergeCell ref="R33:T33"/>
    <mergeCell ref="U33:W33"/>
    <mergeCell ref="X33:AA33"/>
    <mergeCell ref="AB33:AE33"/>
    <mergeCell ref="AF33:AI33"/>
    <mergeCell ref="AJ33:AM33"/>
    <mergeCell ref="L34:N34"/>
    <mergeCell ref="O34:Q34"/>
    <mergeCell ref="R34:T34"/>
    <mergeCell ref="U34:W34"/>
    <mergeCell ref="X34:AA34"/>
    <mergeCell ref="AB34:AE34"/>
    <mergeCell ref="AF34:AI34"/>
    <mergeCell ref="AJ34:AM34"/>
    <mergeCell ref="R37:T37"/>
    <mergeCell ref="U37:W37"/>
    <mergeCell ref="X37:AA37"/>
    <mergeCell ref="AB37:AE37"/>
    <mergeCell ref="AF37:AI37"/>
    <mergeCell ref="AJ37:AM37"/>
    <mergeCell ref="B36:K36"/>
    <mergeCell ref="L36:N36"/>
    <mergeCell ref="O36:Q36"/>
    <mergeCell ref="R36:T36"/>
    <mergeCell ref="U36:W36"/>
    <mergeCell ref="X36:AA36"/>
    <mergeCell ref="AB36:AE36"/>
    <mergeCell ref="AF36:AI36"/>
    <mergeCell ref="AJ36:AM36"/>
    <mergeCell ref="R38:T38"/>
    <mergeCell ref="U38:W38"/>
    <mergeCell ref="X38:AA38"/>
    <mergeCell ref="AB38:AE38"/>
    <mergeCell ref="AF38:AI38"/>
    <mergeCell ref="AJ38:AM38"/>
    <mergeCell ref="R42:W42"/>
    <mergeCell ref="X42:AE42"/>
    <mergeCell ref="AF42:AM42"/>
    <mergeCell ref="X43:AA43"/>
    <mergeCell ref="AB43:AE43"/>
    <mergeCell ref="AF43:AI43"/>
    <mergeCell ref="AJ43:AM43"/>
    <mergeCell ref="R44:T44"/>
    <mergeCell ref="U44:W44"/>
    <mergeCell ref="X44:AA44"/>
    <mergeCell ref="AB44:AE44"/>
    <mergeCell ref="AF44:AI44"/>
    <mergeCell ref="AJ44:AM44"/>
    <mergeCell ref="R47:T47"/>
    <mergeCell ref="U47:W47"/>
    <mergeCell ref="X47:AA47"/>
    <mergeCell ref="AB47:AE47"/>
    <mergeCell ref="AF47:AI47"/>
    <mergeCell ref="AJ47:AM47"/>
    <mergeCell ref="L12:Q12"/>
    <mergeCell ref="L13:N13"/>
    <mergeCell ref="O13:Q13"/>
    <mergeCell ref="O26:Q26"/>
    <mergeCell ref="R45:T45"/>
    <mergeCell ref="U45:W45"/>
    <mergeCell ref="X45:AA45"/>
    <mergeCell ref="AB45:AE45"/>
    <mergeCell ref="AF45:AI45"/>
    <mergeCell ref="AJ45:AM45"/>
    <mergeCell ref="R46:T46"/>
    <mergeCell ref="U46:W46"/>
    <mergeCell ref="X46:AA46"/>
    <mergeCell ref="AB46:AE46"/>
    <mergeCell ref="AF46:AI46"/>
    <mergeCell ref="AJ46:AM46"/>
    <mergeCell ref="R43:T43"/>
    <mergeCell ref="U43:W43"/>
    <mergeCell ref="L18:N18"/>
    <mergeCell ref="O18:Q18"/>
    <mergeCell ref="L22:Q22"/>
    <mergeCell ref="L23:N23"/>
    <mergeCell ref="O23:Q23"/>
    <mergeCell ref="O27:Q27"/>
    <mergeCell ref="L27:N27"/>
    <mergeCell ref="B24:K24"/>
    <mergeCell ref="B14:K14"/>
    <mergeCell ref="L14:N14"/>
    <mergeCell ref="O14:Q14"/>
    <mergeCell ref="O15:Q15"/>
    <mergeCell ref="B16:K16"/>
    <mergeCell ref="L16:N16"/>
    <mergeCell ref="O16:Q16"/>
    <mergeCell ref="B17:K17"/>
    <mergeCell ref="L17:N17"/>
    <mergeCell ref="O17:Q17"/>
    <mergeCell ref="B15:K15"/>
    <mergeCell ref="L15:N15"/>
    <mergeCell ref="L24:N24"/>
    <mergeCell ref="A55:B55"/>
    <mergeCell ref="A56:B56"/>
    <mergeCell ref="A57:B57"/>
    <mergeCell ref="L28:N28"/>
    <mergeCell ref="O28:Q28"/>
    <mergeCell ref="B25:K25"/>
    <mergeCell ref="L25:N25"/>
    <mergeCell ref="O25:Q25"/>
    <mergeCell ref="B26:K26"/>
    <mergeCell ref="L26:N26"/>
    <mergeCell ref="B27:K27"/>
    <mergeCell ref="L38:N38"/>
    <mergeCell ref="O38:Q38"/>
    <mergeCell ref="B37:K37"/>
    <mergeCell ref="L37:N37"/>
    <mergeCell ref="O37:Q37"/>
    <mergeCell ref="B35:K35"/>
    <mergeCell ref="L35:N35"/>
    <mergeCell ref="O35:Q35"/>
    <mergeCell ref="B34:K34"/>
  </mergeCells>
  <conditionalFormatting sqref="R44:AM46">
    <cfRule type="cellIs" dxfId="0" priority="2" stopIfTrue="1" operator="equal">
      <formula>0</formula>
    </cfRule>
  </conditionalFormatting>
  <printOptions horizontalCentered="1"/>
  <pageMargins left="0.19685039370078741" right="0.19685039370078741" top="0.59055118110236227" bottom="0.19685039370078741" header="0.19685039370078741" footer="0.19685039370078741"/>
  <pageSetup paperSize="9" fitToHeight="0" orientation="landscape" useFirstPageNumber="1" r:id="rId1"/>
  <headerFooter>
    <oddFooter>&amp;C&amp;9&amp;A - Seite &amp;P</oddFooter>
  </headerFooter>
  <rowBreaks count="1" manualBreakCount="1">
    <brk id="29" max="3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7</vt:i4>
      </vt:variant>
    </vt:vector>
  </HeadingPairs>
  <TitlesOfParts>
    <vt:vector size="11" baseType="lpstr">
      <vt:lpstr>Änderungsdoku</vt:lpstr>
      <vt:lpstr>KMU-Berechnungbogen</vt:lpstr>
      <vt:lpstr>KMU-Berechnungsbogen Anlage 1</vt:lpstr>
      <vt:lpstr>KMU-Berechnungsbogen Anlage 2</vt:lpstr>
      <vt:lpstr>Änderungsdoku!Druckbereich</vt:lpstr>
      <vt:lpstr>'KMU-Berechnungbogen'!Druckbereich</vt:lpstr>
      <vt:lpstr>'KMU-Berechnungsbogen Anlage 1'!Druckbereich</vt:lpstr>
      <vt:lpstr>'KMU-Berechnungsbogen Anlage 2'!Druckbereich</vt:lpstr>
      <vt:lpstr>Änderungsdoku!Drucktitel</vt:lpstr>
      <vt:lpstr>'KMU-Berechnungsbogen Anlage 1'!Drucktitel</vt:lpstr>
      <vt:lpstr>'KMU-Berechnungsbogen Anlage 2'!Drucktitel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Wessel Angela (Gfaw)</dc:creator>
  <cp:lastModifiedBy>Angela Wessel</cp:lastModifiedBy>
  <cp:lastPrinted>2017-11-30T06:27:28Z</cp:lastPrinted>
  <dcterms:created xsi:type="dcterms:W3CDTF">2007-09-26T06:36:45Z</dcterms:created>
  <dcterms:modified xsi:type="dcterms:W3CDTF">2022-12-22T13:32:55Z</dcterms:modified>
</cp:coreProperties>
</file>