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3 Nachweis Anwesenheit_Teilnahme_Teilnehmer\01 Bearbeitung\"/>
    </mc:Choice>
  </mc:AlternateContent>
  <bookViews>
    <workbookView xWindow="120" yWindow="135" windowWidth="24915" windowHeight="11250" activeTab="1"/>
  </bookViews>
  <sheets>
    <sheet name="Änderungsdoku" sheetId="2" r:id="rId1"/>
    <sheet name="Teilnahmenachweis Seminartage" sheetId="1" r:id="rId2"/>
  </sheets>
  <definedNames>
    <definedName name="_xlnm.Print_Area" localSheetId="0">Änderungsdoku!$A$1:$C$17</definedName>
    <definedName name="_xlnm.Print_Area" localSheetId="1">'Teilnahmenachweis Seminartage'!$A$1:$T$45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D14" i="1" l="1"/>
  <c r="D13" i="1" s="1"/>
  <c r="D15" i="1" s="1"/>
  <c r="N14" i="1"/>
  <c r="N13" i="1" s="1"/>
  <c r="O15" i="1" s="1"/>
  <c r="L14" i="1"/>
  <c r="L13" i="1" s="1"/>
  <c r="M15" i="1" s="1"/>
  <c r="J14" i="1"/>
  <c r="J13" i="1" s="1"/>
  <c r="K15" i="1" s="1"/>
  <c r="H14" i="1"/>
  <c r="H13" i="1" s="1"/>
  <c r="I15" i="1" s="1"/>
  <c r="F14" i="1"/>
  <c r="F13" i="1" s="1"/>
  <c r="F15" i="1" s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16" i="1"/>
  <c r="E15" i="1" l="1"/>
  <c r="H15" i="1"/>
  <c r="L15" i="1"/>
  <c r="G15" i="1"/>
  <c r="J15" i="1"/>
  <c r="N15" i="1"/>
  <c r="A2" i="1"/>
  <c r="A1" i="1"/>
  <c r="A3" i="1" l="1"/>
</calcChain>
</file>

<file path=xl/sharedStrings.xml><?xml version="1.0" encoding="utf-8"?>
<sst xmlns="http://schemas.openxmlformats.org/spreadsheetml/2006/main" count="22" uniqueCount="21">
  <si>
    <t xml:space="preserve">Aktenzeichen: </t>
  </si>
  <si>
    <t>Änderungsdokumentation</t>
  </si>
  <si>
    <t>Version</t>
  </si>
  <si>
    <t>Datum</t>
  </si>
  <si>
    <t>Beschreibung der Änderung</t>
  </si>
  <si>
    <t>V 1.0</t>
  </si>
  <si>
    <t>Ersterstellung</t>
  </si>
  <si>
    <t>vom:</t>
  </si>
  <si>
    <t>bis:</t>
  </si>
  <si>
    <t>Bitte als Teilnahmenachweis 
durch die geförderten Teilneh-
menden unterschreiben lassen!</t>
  </si>
  <si>
    <t>Unterschrift</t>
  </si>
  <si>
    <t>Name</t>
  </si>
  <si>
    <t>Tage gesamt</t>
  </si>
  <si>
    <t>Teilnahmenachweis an den Seminartagen Thüringen Jahr - FSJ</t>
  </si>
  <si>
    <t>Bestätigung der Angaben durch die vom 
Träger gegenüber der Bewilligungs-
behörde benannten autorisierten Person:</t>
  </si>
  <si>
    <t>Seminarort:</t>
  </si>
  <si>
    <t>Blattnummer:</t>
  </si>
  <si>
    <t>Seminarbez.:</t>
  </si>
  <si>
    <t xml:space="preserve">lfd.
Nr.
</t>
  </si>
  <si>
    <t xml:space="preserve">Name, Vorname
</t>
  </si>
  <si>
    <t xml:space="preserve">Unterschrift des 
Teilnehmenden 
bei Anwesenheit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</si>
</sst>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_-* #,##0.00\ [$€-1]_-;\-* #,##0.00\ [$€-1]_-;_-* &quot;-&quot;??\ [$€-1]_-"/>
    <numFmt numFmtId="166" formatCode="dd/mm/"/>
    <numFmt numFmtId="167" formatCode="dddd"/>
  </numFmts>
  <fonts count="1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</cellStyleXfs>
  <cellXfs count="109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horizontal="left" vertical="center" indent="1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left" vertical="center" indent="1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1" fillId="0" borderId="0" xfId="21" applyNumberFormat="1" applyAlignment="1" applyProtection="1">
      <alignment vertical="center"/>
      <protection hidden="1"/>
    </xf>
    <xf numFmtId="0" fontId="1" fillId="0" borderId="0" xfId="21" applyNumberFormat="1" applyAlignment="1" applyProtection="1">
      <alignment horizontal="center" vertical="center"/>
      <protection hidden="1"/>
    </xf>
    <xf numFmtId="0" fontId="1" fillId="0" borderId="0" xfId="21" applyNumberFormat="1" applyBorder="1" applyAlignment="1" applyProtection="1">
      <alignment vertical="center"/>
      <protection hidden="1"/>
    </xf>
    <xf numFmtId="0" fontId="10" fillId="11" borderId="25" xfId="21" applyNumberFormat="1" applyFont="1" applyFill="1" applyBorder="1" applyAlignment="1" applyProtection="1">
      <alignment horizontal="center" vertical="center"/>
      <protection hidden="1"/>
    </xf>
    <xf numFmtId="0" fontId="10" fillId="11" borderId="25" xfId="21" applyNumberFormat="1" applyFont="1" applyFill="1" applyBorder="1" applyAlignment="1" applyProtection="1">
      <alignment horizontal="left" vertical="center" indent="1"/>
      <protection hidden="1"/>
    </xf>
    <xf numFmtId="0" fontId="1" fillId="0" borderId="0" xfId="21" quotePrefix="1" applyNumberFormat="1" applyFont="1" applyBorder="1" applyAlignment="1" applyProtection="1">
      <alignment vertical="center"/>
      <protection hidden="1"/>
    </xf>
    <xf numFmtId="164" fontId="1" fillId="0" borderId="25" xfId="21" applyNumberFormat="1" applyBorder="1" applyAlignment="1" applyProtection="1">
      <alignment horizontal="left" vertical="center" indent="1"/>
      <protection hidden="1"/>
    </xf>
    <xf numFmtId="164" fontId="1" fillId="0" borderId="25" xfId="21" applyNumberFormat="1" applyFont="1" applyBorder="1" applyAlignment="1" applyProtection="1">
      <alignment horizontal="center" vertical="center"/>
      <protection hidden="1"/>
    </xf>
    <xf numFmtId="0" fontId="1" fillId="0" borderId="25" xfId="21" applyNumberFormat="1" applyFont="1" applyBorder="1" applyAlignment="1" applyProtection="1">
      <alignment horizontal="left" vertical="center" wrapText="1" indent="1"/>
      <protection hidden="1"/>
    </xf>
    <xf numFmtId="164" fontId="1" fillId="0" borderId="25" xfId="21" applyNumberFormat="1" applyFont="1" applyBorder="1" applyAlignment="1" applyProtection="1">
      <alignment horizontal="left" vertical="center" indent="1"/>
      <protection hidden="1"/>
    </xf>
    <xf numFmtId="0" fontId="7" fillId="0" borderId="0" xfId="0" applyFont="1" applyAlignment="1" applyProtection="1"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indent="1"/>
      <protection hidden="1"/>
    </xf>
    <xf numFmtId="0" fontId="1" fillId="0" borderId="21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horizontal="right" vertical="center" indent="1"/>
      <protection hidden="1"/>
    </xf>
    <xf numFmtId="1" fontId="1" fillId="10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14" fontId="2" fillId="12" borderId="36" xfId="0" applyNumberFormat="1" applyFont="1" applyFill="1" applyBorder="1" applyAlignment="1" applyProtection="1">
      <alignment horizontal="center" textRotation="90"/>
      <protection hidden="1"/>
    </xf>
    <xf numFmtId="14" fontId="2" fillId="12" borderId="37" xfId="0" applyNumberFormat="1" applyFont="1" applyFill="1" applyBorder="1" applyAlignment="1" applyProtection="1">
      <alignment horizontal="center" textRotation="90"/>
      <protection hidden="1"/>
    </xf>
    <xf numFmtId="0" fontId="2" fillId="12" borderId="34" xfId="0" applyFont="1" applyFill="1" applyBorder="1" applyAlignment="1" applyProtection="1">
      <alignment horizontal="right" vertical="center" indent="1"/>
      <protection hidden="1"/>
    </xf>
    <xf numFmtId="0" fontId="2" fillId="12" borderId="35" xfId="0" applyFont="1" applyFill="1" applyBorder="1" applyAlignment="1" applyProtection="1">
      <alignment horizontal="right" vertical="center" indent="1"/>
      <protection hidden="1"/>
    </xf>
    <xf numFmtId="0" fontId="9" fillId="0" borderId="0" xfId="21" applyNumberFormat="1" applyFont="1" applyBorder="1" applyAlignment="1" applyProtection="1">
      <alignment vertical="center"/>
      <protection hidden="1"/>
    </xf>
    <xf numFmtId="0" fontId="9" fillId="0" borderId="23" xfId="21" applyNumberFormat="1" applyFont="1" applyBorder="1" applyAlignment="1" applyProtection="1">
      <alignment vertical="center"/>
      <protection hidden="1"/>
    </xf>
    <xf numFmtId="0" fontId="11" fillId="0" borderId="24" xfId="21" applyNumberFormat="1" applyFont="1" applyBorder="1" applyAlignment="1" applyProtection="1">
      <alignment vertical="center" wrapText="1"/>
      <protection hidden="1"/>
    </xf>
    <xf numFmtId="0" fontId="11" fillId="0" borderId="0" xfId="21" applyNumberFormat="1" applyFont="1" applyBorder="1" applyAlignment="1" applyProtection="1">
      <alignment vertical="center" wrapText="1"/>
      <protection hidden="1"/>
    </xf>
    <xf numFmtId="14" fontId="1" fillId="10" borderId="1" xfId="0" applyNumberFormat="1" applyFont="1" applyFill="1" applyBorder="1" applyAlignment="1" applyProtection="1">
      <alignment horizontal="center" vertical="center"/>
      <protection locked="0"/>
    </xf>
    <xf numFmtId="14" fontId="1" fillId="10" borderId="21" xfId="0" applyNumberFormat="1" applyFont="1" applyFill="1" applyBorder="1" applyAlignment="1" applyProtection="1">
      <alignment horizontal="center" vertical="center"/>
      <protection locked="0"/>
    </xf>
    <xf numFmtId="14" fontId="1" fillId="10" borderId="14" xfId="0" applyNumberFormat="1" applyFont="1" applyFill="1" applyBorder="1" applyAlignment="1" applyProtection="1">
      <alignment horizontal="center" vertical="center"/>
      <protection locked="0"/>
    </xf>
    <xf numFmtId="49" fontId="1" fillId="10" borderId="1" xfId="0" applyNumberFormat="1" applyFont="1" applyFill="1" applyBorder="1" applyAlignment="1" applyProtection="1">
      <alignment horizontal="left" vertical="center" indent="1"/>
      <protection locked="0"/>
    </xf>
    <xf numFmtId="49" fontId="1" fillId="10" borderId="21" xfId="0" applyNumberFormat="1" applyFont="1" applyFill="1" applyBorder="1" applyAlignment="1" applyProtection="1">
      <alignment horizontal="left" vertical="center" indent="1"/>
      <protection locked="0"/>
    </xf>
    <xf numFmtId="49" fontId="1" fillId="10" borderId="14" xfId="0" applyNumberFormat="1" applyFont="1" applyFill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1" fillId="10" borderId="1" xfId="0" applyFont="1" applyFill="1" applyBorder="1" applyAlignment="1" applyProtection="1">
      <alignment horizontal="left" vertical="center" wrapText="1" indent="1"/>
      <protection locked="0"/>
    </xf>
    <xf numFmtId="0" fontId="1" fillId="10" borderId="21" xfId="0" applyFont="1" applyFill="1" applyBorder="1" applyAlignment="1" applyProtection="1">
      <alignment horizontal="left" vertical="center" wrapText="1" indent="1"/>
      <protection locked="0"/>
    </xf>
    <xf numFmtId="0" fontId="1" fillId="10" borderId="14" xfId="0" applyFont="1" applyFill="1" applyBorder="1" applyAlignment="1" applyProtection="1">
      <alignment horizontal="left" vertical="center" wrapText="1" indent="1"/>
      <protection locked="0"/>
    </xf>
    <xf numFmtId="167" fontId="1" fillId="12" borderId="10" xfId="0" applyNumberFormat="1" applyFont="1" applyFill="1" applyBorder="1" applyAlignment="1" applyProtection="1">
      <alignment horizontal="center"/>
      <protection hidden="1"/>
    </xf>
    <xf numFmtId="167" fontId="1" fillId="12" borderId="16" xfId="0" applyNumberFormat="1" applyFont="1" applyFill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" fillId="0" borderId="38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1" fillId="0" borderId="39" xfId="0" applyFont="1" applyBorder="1" applyAlignment="1" applyProtection="1">
      <alignment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166" fontId="1" fillId="12" borderId="34" xfId="0" applyNumberFormat="1" applyFont="1" applyFill="1" applyBorder="1" applyAlignment="1" applyProtection="1">
      <alignment horizontal="center" vertical="top"/>
      <protection hidden="1"/>
    </xf>
    <xf numFmtId="166" fontId="1" fillId="12" borderId="35" xfId="0" applyNumberFormat="1" applyFont="1" applyFill="1" applyBorder="1" applyAlignment="1" applyProtection="1">
      <alignment horizontal="center" vertical="top"/>
      <protection hidden="1"/>
    </xf>
    <xf numFmtId="164" fontId="2" fillId="12" borderId="10" xfId="0" applyNumberFormat="1" applyFont="1" applyFill="1" applyBorder="1" applyAlignment="1" applyProtection="1">
      <alignment horizontal="center" wrapText="1"/>
      <protection hidden="1"/>
    </xf>
    <xf numFmtId="164" fontId="2" fillId="12" borderId="16" xfId="0" applyNumberFormat="1" applyFont="1" applyFill="1" applyBorder="1" applyAlignment="1" applyProtection="1">
      <alignment horizontal="center" wrapText="1"/>
      <protection hidden="1"/>
    </xf>
    <xf numFmtId="164" fontId="2" fillId="12" borderId="17" xfId="0" applyNumberFormat="1" applyFont="1" applyFill="1" applyBorder="1" applyAlignment="1" applyProtection="1">
      <alignment horizontal="center" wrapText="1"/>
      <protection hidden="1"/>
    </xf>
    <xf numFmtId="164" fontId="2" fillId="12" borderId="42" xfId="0" applyNumberFormat="1" applyFont="1" applyFill="1" applyBorder="1" applyAlignment="1" applyProtection="1">
      <alignment horizontal="center" wrapText="1"/>
      <protection hidden="1"/>
    </xf>
    <xf numFmtId="164" fontId="2" fillId="12" borderId="0" xfId="0" applyNumberFormat="1" applyFont="1" applyFill="1" applyBorder="1" applyAlignment="1" applyProtection="1">
      <alignment horizontal="center" wrapText="1"/>
      <protection hidden="1"/>
    </xf>
    <xf numFmtId="164" fontId="2" fillId="12" borderId="45" xfId="0" applyNumberFormat="1" applyFont="1" applyFill="1" applyBorder="1" applyAlignment="1" applyProtection="1">
      <alignment horizontal="center" wrapText="1"/>
      <protection hidden="1"/>
    </xf>
    <xf numFmtId="164" fontId="2" fillId="12" borderId="11" xfId="0" applyNumberFormat="1" applyFont="1" applyFill="1" applyBorder="1" applyAlignment="1" applyProtection="1">
      <alignment horizontal="center" wrapText="1"/>
      <protection hidden="1"/>
    </xf>
    <xf numFmtId="164" fontId="2" fillId="12" borderId="13" xfId="0" applyNumberFormat="1" applyFont="1" applyFill="1" applyBorder="1" applyAlignment="1" applyProtection="1">
      <alignment horizontal="center" wrapText="1"/>
      <protection hidden="1"/>
    </xf>
    <xf numFmtId="164" fontId="2" fillId="12" borderId="15" xfId="0" applyNumberFormat="1" applyFont="1" applyFill="1" applyBorder="1" applyAlignment="1" applyProtection="1">
      <alignment horizontal="center" wrapText="1"/>
      <protection hidden="1"/>
    </xf>
    <xf numFmtId="167" fontId="1" fillId="12" borderId="17" xfId="0" applyNumberFormat="1" applyFont="1" applyFill="1" applyBorder="1" applyAlignment="1" applyProtection="1">
      <alignment horizontal="center"/>
      <protection hidden="1"/>
    </xf>
    <xf numFmtId="0" fontId="2" fillId="12" borderId="10" xfId="0" applyFont="1" applyFill="1" applyBorder="1" applyAlignment="1" applyProtection="1">
      <alignment horizontal="right" indent="1"/>
      <protection hidden="1"/>
    </xf>
    <xf numFmtId="0" fontId="2" fillId="12" borderId="17" xfId="0" applyFont="1" applyFill="1" applyBorder="1" applyAlignment="1" applyProtection="1">
      <alignment horizontal="right" indent="1"/>
      <protection hidden="1"/>
    </xf>
    <xf numFmtId="0" fontId="2" fillId="12" borderId="12" xfId="0" applyFont="1" applyFill="1" applyBorder="1" applyAlignment="1" applyProtection="1">
      <alignment horizontal="center" wrapText="1"/>
      <protection hidden="1"/>
    </xf>
    <xf numFmtId="0" fontId="2" fillId="12" borderId="46" xfId="0" applyFont="1" applyFill="1" applyBorder="1" applyAlignment="1" applyProtection="1">
      <alignment horizontal="center" wrapText="1"/>
      <protection hidden="1"/>
    </xf>
    <xf numFmtId="0" fontId="2" fillId="12" borderId="44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12" borderId="11" xfId="0" applyFont="1" applyFill="1" applyBorder="1" applyAlignment="1" applyProtection="1">
      <alignment horizontal="left" wrapText="1" indent="1"/>
      <protection hidden="1"/>
    </xf>
    <xf numFmtId="0" fontId="2" fillId="12" borderId="15" xfId="0" applyFont="1" applyFill="1" applyBorder="1" applyAlignment="1" applyProtection="1">
      <alignment horizontal="left" indent="1"/>
      <protection hidden="1"/>
    </xf>
    <xf numFmtId="0" fontId="1" fillId="10" borderId="22" xfId="0" applyFont="1" applyFill="1" applyBorder="1" applyAlignment="1" applyProtection="1">
      <alignment horizontal="left" vertical="center" indent="1"/>
      <protection locked="0"/>
    </xf>
    <xf numFmtId="0" fontId="1" fillId="10" borderId="41" xfId="0" applyFont="1" applyFill="1" applyBorder="1" applyAlignment="1" applyProtection="1">
      <alignment horizontal="left" vertical="center" indent="1"/>
      <protection locked="0"/>
    </xf>
    <xf numFmtId="0" fontId="1" fillId="10" borderId="33" xfId="0" applyFont="1" applyFill="1" applyBorder="1" applyAlignment="1" applyProtection="1">
      <alignment horizontal="left" vertical="center" indent="1"/>
      <protection locked="0"/>
    </xf>
    <xf numFmtId="0" fontId="1" fillId="10" borderId="32" xfId="0" applyFont="1" applyFill="1" applyBorder="1" applyAlignment="1" applyProtection="1">
      <alignment horizontal="left" vertical="center" indent="1"/>
      <protection locked="0"/>
    </xf>
    <xf numFmtId="0" fontId="1" fillId="10" borderId="1" xfId="0" applyFont="1" applyFill="1" applyBorder="1" applyAlignment="1" applyProtection="1">
      <alignment horizontal="right" vertical="center" indent="1"/>
      <protection locked="0"/>
    </xf>
    <xf numFmtId="0" fontId="1" fillId="10" borderId="14" xfId="0" applyFont="1" applyFill="1" applyBorder="1" applyAlignment="1" applyProtection="1">
      <alignment horizontal="right" vertical="center" indent="1"/>
      <protection locked="0"/>
    </xf>
    <xf numFmtId="0" fontId="1" fillId="10" borderId="7" xfId="0" applyFont="1" applyFill="1" applyBorder="1" applyAlignment="1" applyProtection="1">
      <alignment horizontal="left" vertical="center" indent="1"/>
      <protection locked="0"/>
    </xf>
    <xf numFmtId="0" fontId="1" fillId="10" borderId="8" xfId="0" applyFont="1" applyFill="1" applyBorder="1" applyAlignment="1" applyProtection="1">
      <alignment horizontal="left" vertical="center" indent="1"/>
      <protection locked="0"/>
    </xf>
  </cellXfs>
  <cellStyles count="2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3" xfId="2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0</xdr:rowOff>
    </xdr:from>
    <xdr:to>
      <xdr:col>20</xdr:col>
      <xdr:colOff>0</xdr:colOff>
      <xdr:row>3</xdr:row>
      <xdr:rowOff>38100</xdr:rowOff>
    </xdr:to>
    <xdr:pic>
      <xdr:nvPicPr>
        <xdr:cNvPr id="1058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4619625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190500</xdr:colOff>
      <xdr:row>40</xdr:row>
      <xdr:rowOff>28575</xdr:rowOff>
    </xdr:from>
    <xdr:to>
      <xdr:col>20</xdr:col>
      <xdr:colOff>0</xdr:colOff>
      <xdr:row>45</xdr:row>
      <xdr:rowOff>0</xdr:rowOff>
    </xdr:to>
    <xdr:pic>
      <xdr:nvPicPr>
        <xdr:cNvPr id="1059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5010150" y="122967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10" sqref="A10"/>
    </sheetView>
  </sheetViews>
  <sheetFormatPr baseColWidth="10" defaultRowHeight="12" x14ac:dyDescent="0.2"/>
  <cols>
    <col min="1" max="1" width="10.7109375" style="14" customWidth="1"/>
    <col min="2" max="2" width="15.7109375" style="15" customWidth="1"/>
    <col min="3" max="3" width="78.7109375" style="14" customWidth="1"/>
    <col min="4" max="16384" width="11.42578125" style="14"/>
  </cols>
  <sheetData>
    <row r="1" spans="1:8" ht="15" customHeight="1" x14ac:dyDescent="0.2">
      <c r="B1" s="14"/>
    </row>
    <row r="2" spans="1:8" ht="15" customHeight="1" x14ac:dyDescent="0.2">
      <c r="A2" s="51" t="s">
        <v>1</v>
      </c>
      <c r="B2" s="51"/>
      <c r="C2" s="51"/>
    </row>
    <row r="3" spans="1:8" ht="15" customHeight="1" x14ac:dyDescent="0.2">
      <c r="A3" s="51"/>
      <c r="B3" s="51"/>
      <c r="C3" s="51"/>
    </row>
    <row r="4" spans="1:8" ht="15" customHeight="1" thickBot="1" x14ac:dyDescent="0.25">
      <c r="A4" s="52"/>
      <c r="B4" s="52"/>
      <c r="C4" s="52"/>
    </row>
    <row r="5" spans="1:8" ht="15" customHeight="1" thickTop="1" x14ac:dyDescent="0.2">
      <c r="A5" s="53" t="s">
        <v>13</v>
      </c>
      <c r="B5" s="53"/>
      <c r="C5" s="53"/>
    </row>
    <row r="6" spans="1:8" ht="15" customHeight="1" x14ac:dyDescent="0.2">
      <c r="A6" s="54"/>
      <c r="B6" s="54"/>
      <c r="C6" s="54"/>
    </row>
    <row r="7" spans="1:8" ht="15" customHeight="1" x14ac:dyDescent="0.2">
      <c r="F7" s="16"/>
    </row>
    <row r="8" spans="1:8" s="16" customFormat="1" ht="18" customHeight="1" x14ac:dyDescent="0.2">
      <c r="A8" s="17" t="s">
        <v>2</v>
      </c>
      <c r="B8" s="17" t="s">
        <v>3</v>
      </c>
      <c r="C8" s="18" t="s">
        <v>4</v>
      </c>
      <c r="D8" s="14"/>
      <c r="F8" s="19"/>
    </row>
    <row r="9" spans="1:8" s="16" customFormat="1" ht="24" customHeight="1" x14ac:dyDescent="0.2">
      <c r="A9" s="20" t="s">
        <v>5</v>
      </c>
      <c r="B9" s="21">
        <v>43340</v>
      </c>
      <c r="C9" s="22" t="s">
        <v>6</v>
      </c>
      <c r="D9" s="14"/>
      <c r="F9" s="14"/>
      <c r="G9" s="14"/>
    </row>
    <row r="10" spans="1:8" ht="24" customHeight="1" x14ac:dyDescent="0.2">
      <c r="A10" s="23"/>
      <c r="B10" s="21"/>
      <c r="C10" s="22"/>
      <c r="H10" s="16"/>
    </row>
    <row r="11" spans="1:8" ht="24" customHeight="1" x14ac:dyDescent="0.2">
      <c r="A11" s="23"/>
      <c r="B11" s="21"/>
      <c r="C11" s="22"/>
    </row>
    <row r="12" spans="1:8" ht="24" customHeight="1" x14ac:dyDescent="0.2">
      <c r="A12" s="20"/>
      <c r="B12" s="21"/>
      <c r="C12" s="22"/>
    </row>
    <row r="13" spans="1:8" ht="24" customHeight="1" x14ac:dyDescent="0.2">
      <c r="A13" s="20"/>
      <c r="B13" s="21"/>
      <c r="C13" s="22"/>
    </row>
    <row r="14" spans="1:8" ht="24" customHeight="1" x14ac:dyDescent="0.2">
      <c r="A14" s="20"/>
      <c r="B14" s="21"/>
      <c r="C14" s="22"/>
    </row>
    <row r="15" spans="1:8" ht="24" customHeight="1" x14ac:dyDescent="0.2">
      <c r="A15" s="20"/>
      <c r="B15" s="21"/>
      <c r="C15" s="22"/>
    </row>
    <row r="16" spans="1:8" ht="24" customHeight="1" x14ac:dyDescent="0.2">
      <c r="A16" s="20"/>
      <c r="B16" s="21"/>
      <c r="C16" s="22"/>
    </row>
    <row r="17" spans="1:3" ht="24" customHeight="1" x14ac:dyDescent="0.2">
      <c r="A17" s="20"/>
      <c r="B17" s="21"/>
      <c r="C17" s="22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showGridLines="0" tabSelected="1" workbookViewId="0">
      <selection activeCell="G6" sqref="G6:J6"/>
    </sheetView>
  </sheetViews>
  <sheetFormatPr baseColWidth="10" defaultRowHeight="12" x14ac:dyDescent="0.2"/>
  <cols>
    <col min="1" max="1" width="3.7109375" style="1" customWidth="1"/>
    <col min="2" max="2" width="30.7109375" style="1" customWidth="1"/>
    <col min="3" max="3" width="0.85546875" style="1" customWidth="1"/>
    <col min="4" max="15" width="5.28515625" style="1" customWidth="1"/>
    <col min="16" max="19" width="4.7109375" style="1" customWidth="1"/>
    <col min="20" max="20" width="0.85546875" style="1" customWidth="1"/>
    <col min="21" max="16384" width="11.42578125" style="1"/>
  </cols>
  <sheetData>
    <row r="1" spans="1:20" ht="18" customHeight="1" x14ac:dyDescent="0.25">
      <c r="A1" s="24" t="str">
        <f>LEFT(Änderungsdoku!$A$5,37)</f>
        <v>Teilnahmenachweis an den Seminartagen</v>
      </c>
      <c r="B1" s="24"/>
      <c r="C1" s="24"/>
      <c r="D1" s="24"/>
      <c r="E1" s="24"/>
      <c r="F1" s="24"/>
      <c r="G1" s="24"/>
      <c r="H1" s="24"/>
      <c r="I1" s="24"/>
    </row>
    <row r="2" spans="1:20" ht="18" customHeight="1" x14ac:dyDescent="0.25">
      <c r="A2" s="35" t="str">
        <f>RIGHT(Änderungsdoku!$A$5,20)</f>
        <v>Thüringen Jahr - FSJ</v>
      </c>
      <c r="B2" s="24"/>
      <c r="C2" s="24"/>
      <c r="D2" s="24"/>
      <c r="E2" s="24"/>
      <c r="F2" s="24"/>
      <c r="G2" s="24"/>
      <c r="H2" s="24"/>
      <c r="I2" s="24"/>
    </row>
    <row r="3" spans="1:20" ht="12" customHeight="1" x14ac:dyDescent="0.25">
      <c r="A3" s="5" t="str">
        <f>CONCATENATE("Formularversion: ",LOOKUP(2,1/(Änderungsdoku!$A$1:$A$998&lt;&gt;""),Änderungsdoku!A:A)," vom ",TEXT(VLOOKUP(LOOKUP(2,1/(Änderungsdoku!$A$1:$A$998&lt;&gt;""),Änderungsdoku!A:A),Änderungsdoku!$A$1:$B$998,2,FALSE),"TT.MM.JJ"))</f>
        <v>Formularversion: V 1.0 vom 28.08.18</v>
      </c>
      <c r="B3" s="24"/>
      <c r="C3" s="24"/>
      <c r="D3" s="24"/>
      <c r="E3" s="24"/>
      <c r="F3" s="24"/>
      <c r="G3" s="24"/>
      <c r="H3" s="24"/>
      <c r="I3" s="24"/>
    </row>
    <row r="4" spans="1:20" ht="5.0999999999999996" customHeight="1" thickBot="1" x14ac:dyDescent="0.25"/>
    <row r="5" spans="1:20" ht="5.0999999999999996" customHeight="1" thickTop="1" x14ac:dyDescent="0.2">
      <c r="A5" s="61" t="s">
        <v>9</v>
      </c>
      <c r="B5" s="62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1:20" ht="18" customHeight="1" x14ac:dyDescent="0.2">
      <c r="A6" s="63"/>
      <c r="B6" s="64"/>
      <c r="C6" s="12"/>
      <c r="D6" s="3" t="s">
        <v>0</v>
      </c>
      <c r="E6" s="3"/>
      <c r="F6" s="29"/>
      <c r="G6" s="58"/>
      <c r="H6" s="59"/>
      <c r="I6" s="59"/>
      <c r="J6" s="60"/>
      <c r="P6" s="2"/>
      <c r="Q6" s="2"/>
      <c r="R6" s="37" t="s">
        <v>16</v>
      </c>
      <c r="S6" s="38"/>
      <c r="T6" s="8"/>
    </row>
    <row r="7" spans="1:20" ht="5.0999999999999996" customHeight="1" x14ac:dyDescent="0.2">
      <c r="A7" s="63"/>
      <c r="B7" s="64"/>
      <c r="C7" s="12"/>
      <c r="D7" s="2"/>
      <c r="E7" s="2"/>
      <c r="F7" s="2"/>
      <c r="G7" s="2"/>
      <c r="H7" s="2"/>
      <c r="I7" s="2"/>
      <c r="L7" s="2"/>
      <c r="M7" s="2"/>
      <c r="N7" s="2"/>
      <c r="O7" s="2"/>
      <c r="P7" s="2"/>
      <c r="Q7" s="2"/>
      <c r="R7" s="2"/>
      <c r="S7" s="2"/>
      <c r="T7" s="8"/>
    </row>
    <row r="8" spans="1:20" ht="18" customHeight="1" x14ac:dyDescent="0.2">
      <c r="A8" s="63"/>
      <c r="B8" s="64"/>
      <c r="C8" s="12"/>
      <c r="D8" s="4" t="s">
        <v>17</v>
      </c>
      <c r="E8" s="26"/>
      <c r="F8" s="27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8"/>
    </row>
    <row r="9" spans="1:20" ht="5.0999999999999996" customHeight="1" x14ac:dyDescent="0.2">
      <c r="A9" s="63"/>
      <c r="B9" s="64"/>
      <c r="C9" s="1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8"/>
    </row>
    <row r="10" spans="1:20" ht="18" customHeight="1" x14ac:dyDescent="0.2">
      <c r="A10" s="63"/>
      <c r="B10" s="64"/>
      <c r="C10" s="12"/>
      <c r="D10" s="4" t="s">
        <v>15</v>
      </c>
      <c r="E10" s="26"/>
      <c r="F10" s="27"/>
      <c r="G10" s="58"/>
      <c r="H10" s="59"/>
      <c r="I10" s="59"/>
      <c r="J10" s="60"/>
      <c r="L10" s="37" t="s">
        <v>7</v>
      </c>
      <c r="M10" s="55"/>
      <c r="N10" s="56"/>
      <c r="O10" s="57"/>
      <c r="P10" s="28" t="s">
        <v>8</v>
      </c>
      <c r="Q10" s="55"/>
      <c r="R10" s="56"/>
      <c r="S10" s="57"/>
      <c r="T10" s="8"/>
    </row>
    <row r="11" spans="1:20" ht="5.0999999999999996" customHeight="1" thickBot="1" x14ac:dyDescent="0.25">
      <c r="A11" s="65"/>
      <c r="B11" s="66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ht="12" customHeight="1" thickTop="1" x14ac:dyDescent="0.2"/>
    <row r="13" spans="1:20" ht="18" customHeight="1" x14ac:dyDescent="0.2">
      <c r="A13" s="95" t="s">
        <v>18</v>
      </c>
      <c r="B13" s="93" t="s">
        <v>3</v>
      </c>
      <c r="C13" s="94"/>
      <c r="D13" s="70" t="str">
        <f>IF(OR($M$10="",$Q$10=""),"Montag",D14)</f>
        <v>Montag</v>
      </c>
      <c r="E13" s="71"/>
      <c r="F13" s="70" t="str">
        <f>IF(OR($M$10="",$Q$10=""),"Dienstag",F14)</f>
        <v>Dienstag</v>
      </c>
      <c r="G13" s="71"/>
      <c r="H13" s="70" t="str">
        <f>IF(OR($M$10="",$Q$10=""),"Mittwoch",H14)</f>
        <v>Mittwoch</v>
      </c>
      <c r="I13" s="71"/>
      <c r="J13" s="70" t="str">
        <f>IF(OR($M$10="",$Q$10=""),"Donnerstag",J14)</f>
        <v>Donnerstag</v>
      </c>
      <c r="K13" s="71"/>
      <c r="L13" s="70" t="str">
        <f>IF(OR($M$10="",$Q$10=""),"Freitag",L14)</f>
        <v>Freitag</v>
      </c>
      <c r="M13" s="71"/>
      <c r="N13" s="70" t="str">
        <f>IF(OR($M$10="",$Q$10=""),"Samstag",N14)</f>
        <v>Samstag</v>
      </c>
      <c r="O13" s="92"/>
      <c r="P13" s="83" t="s">
        <v>20</v>
      </c>
      <c r="Q13" s="84"/>
      <c r="R13" s="84"/>
      <c r="S13" s="84"/>
      <c r="T13" s="85"/>
    </row>
    <row r="14" spans="1:20" ht="18" customHeight="1" x14ac:dyDescent="0.2">
      <c r="A14" s="96"/>
      <c r="B14" s="49"/>
      <c r="C14" s="50"/>
      <c r="D14" s="81" t="str">
        <f>IF(OR($M$10="",$Q$10="",WEEKDAY($M$10,2)=7),"",$M$10)</f>
        <v/>
      </c>
      <c r="E14" s="82"/>
      <c r="F14" s="81" t="str">
        <f>IF(OR($M$10="",$Q$10="",WEEKDAY($M$10+1,2)=7),"",IF($M$10+1&gt;$Q$10,"",$M$10+1))</f>
        <v/>
      </c>
      <c r="G14" s="82"/>
      <c r="H14" s="81" t="str">
        <f>IF(OR($M$10="",$Q$10="",WEEKDAY($M$10+2,2)=7),"",IF($M$10+2&gt;$Q$10,"",$M$10+2))</f>
        <v/>
      </c>
      <c r="I14" s="82"/>
      <c r="J14" s="81" t="str">
        <f>IF(OR($M$10="",$Q$10="",WEEKDAY($M$10+3,2)=7),"",IF($M$10+3&gt;$Q$10,"",$M$10+3))</f>
        <v/>
      </c>
      <c r="K14" s="82"/>
      <c r="L14" s="81" t="str">
        <f>IF(OR($M$10="",$Q$10="",WEEKDAY($M$10+4,2)=7),"",IF($M$10+4&gt;$Q$10,"",$M$10+4))</f>
        <v/>
      </c>
      <c r="M14" s="82"/>
      <c r="N14" s="81" t="str">
        <f>IF(OR($M$10="",$Q$10="",WEEKDAY($M$10+5,2)=7),"",IF($M$10+5&gt;$Q$10,"",$M$10+5))</f>
        <v/>
      </c>
      <c r="O14" s="82"/>
      <c r="P14" s="86"/>
      <c r="Q14" s="87"/>
      <c r="R14" s="87"/>
      <c r="S14" s="87"/>
      <c r="T14" s="88"/>
    </row>
    <row r="15" spans="1:20" ht="50.1" customHeight="1" x14ac:dyDescent="0.2">
      <c r="A15" s="97"/>
      <c r="B15" s="99" t="s">
        <v>19</v>
      </c>
      <c r="C15" s="100"/>
      <c r="D15" s="47" t="str">
        <f>IF(D13="",""," anwesend")</f>
        <v xml:space="preserve"> anwesend</v>
      </c>
      <c r="E15" s="48" t="str">
        <f>IF(D13="",""," krank")</f>
        <v xml:space="preserve"> krank</v>
      </c>
      <c r="F15" s="47" t="str">
        <f>IF(F13="",""," anwesend")</f>
        <v xml:space="preserve"> anwesend</v>
      </c>
      <c r="G15" s="48" t="str">
        <f>IF(F13="",""," krank")</f>
        <v xml:space="preserve"> krank</v>
      </c>
      <c r="H15" s="47" t="str">
        <f>IF(H13="",""," anwesend")</f>
        <v xml:space="preserve"> anwesend</v>
      </c>
      <c r="I15" s="48" t="str">
        <f>IF(H13="",""," krank")</f>
        <v xml:space="preserve"> krank</v>
      </c>
      <c r="J15" s="47" t="str">
        <f>IF(J13="",""," anwesend")</f>
        <v xml:space="preserve"> anwesend</v>
      </c>
      <c r="K15" s="48" t="str">
        <f>IF(J13="",""," krank")</f>
        <v xml:space="preserve"> krank</v>
      </c>
      <c r="L15" s="47" t="str">
        <f>IF(L13="",""," anwesend")</f>
        <v xml:space="preserve"> anwesend</v>
      </c>
      <c r="M15" s="48" t="str">
        <f>IF(L13="",""," krank")</f>
        <v xml:space="preserve"> krank</v>
      </c>
      <c r="N15" s="47" t="str">
        <f>IF(N13="",""," anwesend")</f>
        <v xml:space="preserve"> anwesend</v>
      </c>
      <c r="O15" s="48" t="str">
        <f>IF(N13="",""," krank")</f>
        <v xml:space="preserve"> krank</v>
      </c>
      <c r="P15" s="89"/>
      <c r="Q15" s="90"/>
      <c r="R15" s="90"/>
      <c r="S15" s="90"/>
      <c r="T15" s="91"/>
    </row>
    <row r="16" spans="1:20" ht="33.950000000000003" customHeight="1" x14ac:dyDescent="0.2">
      <c r="A16" s="39">
        <f>IF(OR($S$6="",$S$6=1),ROW()-15,ROW()-15+(20*($S$6-1)))</f>
        <v>1</v>
      </c>
      <c r="B16" s="101"/>
      <c r="C16" s="102"/>
      <c r="D16" s="41"/>
      <c r="E16" s="42"/>
      <c r="F16" s="41"/>
      <c r="G16" s="42"/>
      <c r="H16" s="41"/>
      <c r="I16" s="42"/>
      <c r="J16" s="41"/>
      <c r="K16" s="42"/>
      <c r="L16" s="41"/>
      <c r="M16" s="42"/>
      <c r="N16" s="41"/>
      <c r="O16" s="42"/>
      <c r="P16" s="78"/>
      <c r="Q16" s="79"/>
      <c r="R16" s="79"/>
      <c r="S16" s="79"/>
      <c r="T16" s="80"/>
    </row>
    <row r="17" spans="1:20" ht="33.950000000000003" customHeight="1" x14ac:dyDescent="0.2">
      <c r="A17" s="25">
        <f t="shared" ref="A17:A35" si="0">IF(OR($S$6="",$S$6=1),ROW()-15,ROW()-15+(20*($S$6-1)))</f>
        <v>2</v>
      </c>
      <c r="B17" s="103"/>
      <c r="C17" s="104"/>
      <c r="D17" s="43"/>
      <c r="E17" s="44"/>
      <c r="F17" s="43"/>
      <c r="G17" s="44"/>
      <c r="H17" s="43"/>
      <c r="I17" s="44"/>
      <c r="J17" s="43"/>
      <c r="K17" s="44"/>
      <c r="L17" s="43"/>
      <c r="M17" s="44"/>
      <c r="N17" s="43"/>
      <c r="O17" s="44"/>
      <c r="P17" s="72"/>
      <c r="Q17" s="73"/>
      <c r="R17" s="73"/>
      <c r="S17" s="73"/>
      <c r="T17" s="74"/>
    </row>
    <row r="18" spans="1:20" ht="33.950000000000003" customHeight="1" x14ac:dyDescent="0.2">
      <c r="A18" s="25">
        <f t="shared" si="0"/>
        <v>3</v>
      </c>
      <c r="B18" s="103"/>
      <c r="C18" s="104"/>
      <c r="D18" s="43"/>
      <c r="E18" s="44"/>
      <c r="F18" s="43"/>
      <c r="G18" s="44"/>
      <c r="H18" s="43"/>
      <c r="I18" s="44"/>
      <c r="J18" s="43"/>
      <c r="K18" s="44"/>
      <c r="L18" s="43"/>
      <c r="M18" s="44"/>
      <c r="N18" s="43"/>
      <c r="O18" s="44"/>
      <c r="P18" s="72"/>
      <c r="Q18" s="73"/>
      <c r="R18" s="73"/>
      <c r="S18" s="73"/>
      <c r="T18" s="74"/>
    </row>
    <row r="19" spans="1:20" ht="33.950000000000003" customHeight="1" x14ac:dyDescent="0.2">
      <c r="A19" s="25">
        <f t="shared" si="0"/>
        <v>4</v>
      </c>
      <c r="B19" s="103"/>
      <c r="C19" s="104"/>
      <c r="D19" s="43"/>
      <c r="E19" s="44"/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72"/>
      <c r="Q19" s="73"/>
      <c r="R19" s="73"/>
      <c r="S19" s="73"/>
      <c r="T19" s="74"/>
    </row>
    <row r="20" spans="1:20" ht="33.950000000000003" customHeight="1" x14ac:dyDescent="0.2">
      <c r="A20" s="25">
        <f t="shared" si="0"/>
        <v>5</v>
      </c>
      <c r="B20" s="103"/>
      <c r="C20" s="104"/>
      <c r="D20" s="43"/>
      <c r="E20" s="44"/>
      <c r="F20" s="43"/>
      <c r="G20" s="44"/>
      <c r="H20" s="43"/>
      <c r="I20" s="44"/>
      <c r="J20" s="43"/>
      <c r="K20" s="44"/>
      <c r="L20" s="43"/>
      <c r="M20" s="44"/>
      <c r="N20" s="43"/>
      <c r="O20" s="44"/>
      <c r="P20" s="72"/>
      <c r="Q20" s="73"/>
      <c r="R20" s="73"/>
      <c r="S20" s="73"/>
      <c r="T20" s="74"/>
    </row>
    <row r="21" spans="1:20" ht="33.950000000000003" customHeight="1" x14ac:dyDescent="0.2">
      <c r="A21" s="25">
        <f t="shared" si="0"/>
        <v>6</v>
      </c>
      <c r="B21" s="103"/>
      <c r="C21" s="104"/>
      <c r="D21" s="43"/>
      <c r="E21" s="44"/>
      <c r="F21" s="43"/>
      <c r="G21" s="44"/>
      <c r="H21" s="43"/>
      <c r="I21" s="44"/>
      <c r="J21" s="43"/>
      <c r="K21" s="44"/>
      <c r="L21" s="43"/>
      <c r="M21" s="44"/>
      <c r="N21" s="43"/>
      <c r="O21" s="44"/>
      <c r="P21" s="72"/>
      <c r="Q21" s="73"/>
      <c r="R21" s="73"/>
      <c r="S21" s="73"/>
      <c r="T21" s="74"/>
    </row>
    <row r="22" spans="1:20" ht="33.950000000000003" customHeight="1" x14ac:dyDescent="0.2">
      <c r="A22" s="25">
        <f t="shared" si="0"/>
        <v>7</v>
      </c>
      <c r="B22" s="103"/>
      <c r="C22" s="104"/>
      <c r="D22" s="43"/>
      <c r="E22" s="44"/>
      <c r="F22" s="43"/>
      <c r="G22" s="44"/>
      <c r="H22" s="43"/>
      <c r="I22" s="44"/>
      <c r="J22" s="43"/>
      <c r="K22" s="44"/>
      <c r="L22" s="43"/>
      <c r="M22" s="44"/>
      <c r="N22" s="43"/>
      <c r="O22" s="44"/>
      <c r="P22" s="72"/>
      <c r="Q22" s="73"/>
      <c r="R22" s="73"/>
      <c r="S22" s="73"/>
      <c r="T22" s="74"/>
    </row>
    <row r="23" spans="1:20" ht="33.950000000000003" customHeight="1" x14ac:dyDescent="0.2">
      <c r="A23" s="25">
        <f t="shared" si="0"/>
        <v>8</v>
      </c>
      <c r="B23" s="103"/>
      <c r="C23" s="104"/>
      <c r="D23" s="43"/>
      <c r="E23" s="44"/>
      <c r="F23" s="43"/>
      <c r="G23" s="44"/>
      <c r="H23" s="43"/>
      <c r="I23" s="44"/>
      <c r="J23" s="43"/>
      <c r="K23" s="44"/>
      <c r="L23" s="43"/>
      <c r="M23" s="44"/>
      <c r="N23" s="43"/>
      <c r="O23" s="44"/>
      <c r="P23" s="72"/>
      <c r="Q23" s="73"/>
      <c r="R23" s="73"/>
      <c r="S23" s="73"/>
      <c r="T23" s="74"/>
    </row>
    <row r="24" spans="1:20" ht="33.950000000000003" customHeight="1" x14ac:dyDescent="0.2">
      <c r="A24" s="25">
        <f t="shared" si="0"/>
        <v>9</v>
      </c>
      <c r="B24" s="103"/>
      <c r="C24" s="104"/>
      <c r="D24" s="43"/>
      <c r="E24" s="44"/>
      <c r="F24" s="43"/>
      <c r="G24" s="44"/>
      <c r="H24" s="43"/>
      <c r="I24" s="44"/>
      <c r="J24" s="43"/>
      <c r="K24" s="44"/>
      <c r="L24" s="43"/>
      <c r="M24" s="44"/>
      <c r="N24" s="43"/>
      <c r="O24" s="44"/>
      <c r="P24" s="72"/>
      <c r="Q24" s="73"/>
      <c r="R24" s="73"/>
      <c r="S24" s="73"/>
      <c r="T24" s="74"/>
    </row>
    <row r="25" spans="1:20" ht="33.950000000000003" customHeight="1" x14ac:dyDescent="0.2">
      <c r="A25" s="25">
        <f t="shared" si="0"/>
        <v>10</v>
      </c>
      <c r="B25" s="103"/>
      <c r="C25" s="104"/>
      <c r="D25" s="43"/>
      <c r="E25" s="44"/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72"/>
      <c r="Q25" s="73"/>
      <c r="R25" s="73"/>
      <c r="S25" s="73"/>
      <c r="T25" s="74"/>
    </row>
    <row r="26" spans="1:20" ht="33.950000000000003" customHeight="1" x14ac:dyDescent="0.2">
      <c r="A26" s="25">
        <f t="shared" si="0"/>
        <v>11</v>
      </c>
      <c r="B26" s="103"/>
      <c r="C26" s="104"/>
      <c r="D26" s="43"/>
      <c r="E26" s="44"/>
      <c r="F26" s="43"/>
      <c r="G26" s="44"/>
      <c r="H26" s="43"/>
      <c r="I26" s="44"/>
      <c r="J26" s="43"/>
      <c r="K26" s="44"/>
      <c r="L26" s="43"/>
      <c r="M26" s="44"/>
      <c r="N26" s="43"/>
      <c r="O26" s="44"/>
      <c r="P26" s="72"/>
      <c r="Q26" s="73"/>
      <c r="R26" s="73"/>
      <c r="S26" s="73"/>
      <c r="T26" s="74"/>
    </row>
    <row r="27" spans="1:20" ht="33.950000000000003" customHeight="1" x14ac:dyDescent="0.2">
      <c r="A27" s="25">
        <f t="shared" si="0"/>
        <v>12</v>
      </c>
      <c r="B27" s="103"/>
      <c r="C27" s="104"/>
      <c r="D27" s="43"/>
      <c r="E27" s="44"/>
      <c r="F27" s="43"/>
      <c r="G27" s="44"/>
      <c r="H27" s="43"/>
      <c r="I27" s="44"/>
      <c r="J27" s="43"/>
      <c r="K27" s="44"/>
      <c r="L27" s="43"/>
      <c r="M27" s="44"/>
      <c r="N27" s="43"/>
      <c r="O27" s="44"/>
      <c r="P27" s="72"/>
      <c r="Q27" s="73"/>
      <c r="R27" s="73"/>
      <c r="S27" s="73"/>
      <c r="T27" s="74"/>
    </row>
    <row r="28" spans="1:20" ht="33.950000000000003" customHeight="1" x14ac:dyDescent="0.2">
      <c r="A28" s="25">
        <f t="shared" si="0"/>
        <v>13</v>
      </c>
      <c r="B28" s="103"/>
      <c r="C28" s="104"/>
      <c r="D28" s="43"/>
      <c r="E28" s="44"/>
      <c r="F28" s="43"/>
      <c r="G28" s="44"/>
      <c r="H28" s="43"/>
      <c r="I28" s="44"/>
      <c r="J28" s="43"/>
      <c r="K28" s="44"/>
      <c r="L28" s="43"/>
      <c r="M28" s="44"/>
      <c r="N28" s="43"/>
      <c r="O28" s="44"/>
      <c r="P28" s="72"/>
      <c r="Q28" s="73"/>
      <c r="R28" s="73"/>
      <c r="S28" s="73"/>
      <c r="T28" s="74"/>
    </row>
    <row r="29" spans="1:20" ht="33.950000000000003" customHeight="1" x14ac:dyDescent="0.2">
      <c r="A29" s="25">
        <f t="shared" si="0"/>
        <v>14</v>
      </c>
      <c r="B29" s="103"/>
      <c r="C29" s="104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72"/>
      <c r="Q29" s="73"/>
      <c r="R29" s="73"/>
      <c r="S29" s="73"/>
      <c r="T29" s="74"/>
    </row>
    <row r="30" spans="1:20" ht="33.950000000000003" customHeight="1" x14ac:dyDescent="0.2">
      <c r="A30" s="25">
        <f t="shared" si="0"/>
        <v>15</v>
      </c>
      <c r="B30" s="103"/>
      <c r="C30" s="104"/>
      <c r="D30" s="43"/>
      <c r="E30" s="44"/>
      <c r="F30" s="43"/>
      <c r="G30" s="44"/>
      <c r="H30" s="43"/>
      <c r="I30" s="44"/>
      <c r="J30" s="43"/>
      <c r="K30" s="44"/>
      <c r="L30" s="43"/>
      <c r="M30" s="44"/>
      <c r="N30" s="43"/>
      <c r="O30" s="44"/>
      <c r="P30" s="72"/>
      <c r="Q30" s="73"/>
      <c r="R30" s="73"/>
      <c r="S30" s="73"/>
      <c r="T30" s="74"/>
    </row>
    <row r="31" spans="1:20" ht="33.950000000000003" customHeight="1" x14ac:dyDescent="0.2">
      <c r="A31" s="25">
        <f t="shared" si="0"/>
        <v>16</v>
      </c>
      <c r="B31" s="103"/>
      <c r="C31" s="104"/>
      <c r="D31" s="43"/>
      <c r="E31" s="44"/>
      <c r="F31" s="43"/>
      <c r="G31" s="44"/>
      <c r="H31" s="43"/>
      <c r="I31" s="44"/>
      <c r="J31" s="43"/>
      <c r="K31" s="44"/>
      <c r="L31" s="43"/>
      <c r="M31" s="44"/>
      <c r="N31" s="43"/>
      <c r="O31" s="44"/>
      <c r="P31" s="72"/>
      <c r="Q31" s="73"/>
      <c r="R31" s="73"/>
      <c r="S31" s="73"/>
      <c r="T31" s="74"/>
    </row>
    <row r="32" spans="1:20" ht="33.950000000000003" customHeight="1" x14ac:dyDescent="0.2">
      <c r="A32" s="25">
        <f t="shared" si="0"/>
        <v>17</v>
      </c>
      <c r="B32" s="103"/>
      <c r="C32" s="104"/>
      <c r="D32" s="43"/>
      <c r="E32" s="44"/>
      <c r="F32" s="43"/>
      <c r="G32" s="44"/>
      <c r="H32" s="43"/>
      <c r="I32" s="44"/>
      <c r="J32" s="43"/>
      <c r="K32" s="44"/>
      <c r="L32" s="43"/>
      <c r="M32" s="44"/>
      <c r="N32" s="43"/>
      <c r="O32" s="44"/>
      <c r="P32" s="72"/>
      <c r="Q32" s="73"/>
      <c r="R32" s="73"/>
      <c r="S32" s="73"/>
      <c r="T32" s="74"/>
    </row>
    <row r="33" spans="1:20" ht="33.950000000000003" customHeight="1" x14ac:dyDescent="0.2">
      <c r="A33" s="25">
        <f t="shared" si="0"/>
        <v>18</v>
      </c>
      <c r="B33" s="103"/>
      <c r="C33" s="104"/>
      <c r="D33" s="43"/>
      <c r="E33" s="44"/>
      <c r="F33" s="43"/>
      <c r="G33" s="44"/>
      <c r="H33" s="43"/>
      <c r="I33" s="44"/>
      <c r="J33" s="43"/>
      <c r="K33" s="44"/>
      <c r="L33" s="43"/>
      <c r="M33" s="44"/>
      <c r="N33" s="43"/>
      <c r="O33" s="44"/>
      <c r="P33" s="72"/>
      <c r="Q33" s="73"/>
      <c r="R33" s="73"/>
      <c r="S33" s="73"/>
      <c r="T33" s="74"/>
    </row>
    <row r="34" spans="1:20" ht="33.950000000000003" customHeight="1" x14ac:dyDescent="0.2">
      <c r="A34" s="25">
        <f t="shared" si="0"/>
        <v>19</v>
      </c>
      <c r="B34" s="103"/>
      <c r="C34" s="104"/>
      <c r="D34" s="43"/>
      <c r="E34" s="44"/>
      <c r="F34" s="43"/>
      <c r="G34" s="44"/>
      <c r="H34" s="43"/>
      <c r="I34" s="44"/>
      <c r="J34" s="43"/>
      <c r="K34" s="44"/>
      <c r="L34" s="43"/>
      <c r="M34" s="44"/>
      <c r="N34" s="43"/>
      <c r="O34" s="44"/>
      <c r="P34" s="72"/>
      <c r="Q34" s="73"/>
      <c r="R34" s="73"/>
      <c r="S34" s="73"/>
      <c r="T34" s="74"/>
    </row>
    <row r="35" spans="1:20" ht="33.950000000000003" customHeight="1" x14ac:dyDescent="0.2">
      <c r="A35" s="40">
        <f t="shared" si="0"/>
        <v>20</v>
      </c>
      <c r="B35" s="107"/>
      <c r="C35" s="108"/>
      <c r="D35" s="45"/>
      <c r="E35" s="46"/>
      <c r="F35" s="45"/>
      <c r="G35" s="46"/>
      <c r="H35" s="45"/>
      <c r="I35" s="46"/>
      <c r="J35" s="45"/>
      <c r="K35" s="46"/>
      <c r="L35" s="45"/>
      <c r="M35" s="46"/>
      <c r="N35" s="45"/>
      <c r="O35" s="46"/>
      <c r="P35" s="75"/>
      <c r="Q35" s="76"/>
      <c r="R35" s="76"/>
      <c r="S35" s="76"/>
      <c r="T35" s="77"/>
    </row>
    <row r="36" spans="1:20" ht="12" customHeight="1" x14ac:dyDescent="0.2"/>
    <row r="37" spans="1:20" ht="18" customHeight="1" x14ac:dyDescent="0.2">
      <c r="A37" s="98" t="s">
        <v>14</v>
      </c>
      <c r="B37" s="98"/>
      <c r="C37" s="30"/>
      <c r="D37" s="4" t="s">
        <v>11</v>
      </c>
      <c r="E37" s="34"/>
      <c r="F37" s="34"/>
      <c r="G37" s="34"/>
      <c r="H37" s="67"/>
      <c r="I37" s="68"/>
      <c r="J37" s="68"/>
      <c r="K37" s="68"/>
      <c r="L37" s="68"/>
      <c r="M37" s="69"/>
    </row>
    <row r="38" spans="1:20" ht="5.0999999999999996" customHeight="1" x14ac:dyDescent="0.2">
      <c r="A38" s="98"/>
      <c r="B38" s="98"/>
      <c r="C38" s="30"/>
    </row>
    <row r="39" spans="1:20" ht="18" customHeight="1" x14ac:dyDescent="0.2">
      <c r="A39" s="98"/>
      <c r="B39" s="98"/>
      <c r="C39" s="30"/>
      <c r="D39" s="4" t="s">
        <v>12</v>
      </c>
      <c r="E39" s="26"/>
      <c r="F39" s="26"/>
      <c r="G39" s="29"/>
      <c r="H39" s="105"/>
      <c r="I39" s="106"/>
    </row>
    <row r="40" spans="1:20" ht="12" customHeight="1" x14ac:dyDescent="0.2">
      <c r="A40" s="30"/>
      <c r="B40" s="30"/>
      <c r="C40" s="30"/>
    </row>
    <row r="41" spans="1:20" ht="12" customHeight="1" x14ac:dyDescent="0.2">
      <c r="A41" s="32"/>
      <c r="B41" s="32"/>
      <c r="C41" s="32"/>
    </row>
    <row r="42" spans="1:20" ht="12" customHeight="1" x14ac:dyDescent="0.2">
      <c r="A42" s="32"/>
      <c r="B42" s="32"/>
      <c r="C42" s="32"/>
    </row>
    <row r="43" spans="1:20" ht="12" customHeight="1" x14ac:dyDescent="0.2">
      <c r="A43" s="32"/>
      <c r="B43" s="32"/>
      <c r="C43" s="32"/>
    </row>
    <row r="44" spans="1:20" ht="12" customHeight="1" x14ac:dyDescent="0.2">
      <c r="A44" s="31"/>
      <c r="B44" s="31"/>
      <c r="C44" s="31"/>
      <c r="D44" s="31"/>
      <c r="E44" s="31"/>
      <c r="F44" s="31"/>
      <c r="G44" s="31"/>
    </row>
    <row r="45" spans="1:20" ht="12" customHeight="1" x14ac:dyDescent="0.2">
      <c r="A45" s="33" t="s">
        <v>10</v>
      </c>
      <c r="E45" s="2"/>
      <c r="F45" s="2"/>
    </row>
  </sheetData>
  <sheetProtection password="8067" sheet="1" objects="1" scenarios="1" selectLockedCells="1" autoFilter="0"/>
  <mergeCells count="65">
    <mergeCell ref="H39:I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13:C13"/>
    <mergeCell ref="A13:A15"/>
    <mergeCell ref="A37:B3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14:E14"/>
    <mergeCell ref="J14:K14"/>
    <mergeCell ref="L14:M14"/>
    <mergeCell ref="P13:T15"/>
    <mergeCell ref="N14:O14"/>
    <mergeCell ref="F14:G14"/>
    <mergeCell ref="H14:I14"/>
    <mergeCell ref="L13:M13"/>
    <mergeCell ref="N13:O13"/>
    <mergeCell ref="P35:T35"/>
    <mergeCell ref="G6:J6"/>
    <mergeCell ref="Q10:S10"/>
    <mergeCell ref="P25:T25"/>
    <mergeCell ref="P26:T26"/>
    <mergeCell ref="P27:T27"/>
    <mergeCell ref="P28:T28"/>
    <mergeCell ref="P17:T17"/>
    <mergeCell ref="P18:T18"/>
    <mergeCell ref="P19:T19"/>
    <mergeCell ref="P20:T20"/>
    <mergeCell ref="P29:T29"/>
    <mergeCell ref="P21:T21"/>
    <mergeCell ref="P16:T16"/>
    <mergeCell ref="G10:J10"/>
    <mergeCell ref="M10:O10"/>
    <mergeCell ref="G8:S8"/>
    <mergeCell ref="A5:B11"/>
    <mergeCell ref="H37:M37"/>
    <mergeCell ref="D13:E13"/>
    <mergeCell ref="F13:G13"/>
    <mergeCell ref="H13:I13"/>
    <mergeCell ref="J13:K13"/>
    <mergeCell ref="P30:T30"/>
    <mergeCell ref="P31:T31"/>
    <mergeCell ref="P32:T32"/>
    <mergeCell ref="P33:T33"/>
    <mergeCell ref="P34:T34"/>
    <mergeCell ref="P22:T22"/>
    <mergeCell ref="P23:T23"/>
    <mergeCell ref="P24:T24"/>
  </mergeCells>
  <conditionalFormatting sqref="D16:O35">
    <cfRule type="expression" dxfId="0" priority="1" stopIfTrue="1">
      <formula>D$15=""</formula>
    </cfRule>
  </conditionalFormatting>
  <dataValidations count="1">
    <dataValidation type="date" allowBlank="1" showErrorMessage="1" errorTitle="Zeitraum" error="Der Zeitraum ist auf sechs Tage begrenzt." sqref="Q10:S10">
      <formula1>M10</formula1>
      <formula2>M10+5</formula2>
    </dataValidation>
  </dataValidations>
  <printOptions horizontalCentered="1"/>
  <pageMargins left="0.59055118110236227" right="0.19685039370078741" top="0.19685039370078741" bottom="0.19685039370078741" header="0.19685039370078741" footer="0.1968503937007874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Teilnahmenachweis Seminartage</vt:lpstr>
      <vt:lpstr>Änderungsdoku!Druckbereich</vt:lpstr>
      <vt:lpstr>'Teilnahmenachweis Seminartage'!Druckbereich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2018-08-22T08:04:32Z</cp:lastPrinted>
  <dcterms:created xsi:type="dcterms:W3CDTF">2013-03-12T14:39:25Z</dcterms:created>
  <dcterms:modified xsi:type="dcterms:W3CDTF">2018-08-28T09:44:56Z</dcterms:modified>
</cp:coreProperties>
</file>