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Organisation\Formulare\07 Land 2015\06 Tätigkeitsnachweis\01 Bearbeitung\"/>
    </mc:Choice>
  </mc:AlternateContent>
  <bookViews>
    <workbookView xWindow="11115" yWindow="240" windowWidth="14310" windowHeight="11550" activeTab="1"/>
  </bookViews>
  <sheets>
    <sheet name="Änderungsdoku" sheetId="6" r:id="rId1"/>
    <sheet name="Tätigkeitsnachweis" sheetId="5" r:id="rId2"/>
  </sheets>
  <definedNames>
    <definedName name="_xlnm.Print_Area" localSheetId="0">Änderungsdoku!$A:$C</definedName>
    <definedName name="_xlnm.Print_Area" localSheetId="1">Tätigkeitsnachweis!$A$1:$M$63</definedName>
    <definedName name="_xlnm.Print_Titles" localSheetId="0">Änderungsdoku!$7:$7</definedName>
  </definedNames>
  <calcPr calcId="162913"/>
</workbook>
</file>

<file path=xl/calcChain.xml><?xml version="1.0" encoding="utf-8"?>
<calcChain xmlns="http://schemas.openxmlformats.org/spreadsheetml/2006/main">
  <c r="A15" i="5" l="1"/>
  <c r="A4" i="6"/>
  <c r="C26" i="5" l="1"/>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25" i="5"/>
  <c r="A5" i="5"/>
  <c r="A26" i="5" l="1"/>
  <c r="A27" i="5"/>
  <c r="B28" i="5"/>
  <c r="A29" i="5"/>
  <c r="B30" i="5"/>
  <c r="B31" i="5"/>
  <c r="A32" i="5"/>
  <c r="A33" i="5"/>
  <c r="A34" i="5"/>
  <c r="B35" i="5"/>
  <c r="B36" i="5"/>
  <c r="A37" i="5"/>
  <c r="A38" i="5"/>
  <c r="A39" i="5"/>
  <c r="B40" i="5"/>
  <c r="B41" i="5"/>
  <c r="B42" i="5"/>
  <c r="B43" i="5"/>
  <c r="B44" i="5"/>
  <c r="B45" i="5"/>
  <c r="A46" i="5"/>
  <c r="B47" i="5"/>
  <c r="B48" i="5"/>
  <c r="B49" i="5"/>
  <c r="B50" i="5"/>
  <c r="B51" i="5"/>
  <c r="A52" i="5"/>
  <c r="B53" i="5"/>
  <c r="B54" i="5"/>
  <c r="A55" i="5"/>
  <c r="B25" i="5"/>
  <c r="D56" i="5"/>
  <c r="A53" i="5" l="1"/>
  <c r="B27" i="5"/>
  <c r="A35" i="5"/>
  <c r="A28" i="5"/>
  <c r="A51" i="5"/>
  <c r="B33" i="5"/>
  <c r="B32" i="5"/>
  <c r="A41" i="5"/>
  <c r="A40" i="5"/>
  <c r="A43" i="5"/>
  <c r="B37" i="5"/>
  <c r="A45" i="5"/>
  <c r="A49" i="5"/>
  <c r="A31" i="5"/>
  <c r="B55" i="5"/>
  <c r="A47" i="5"/>
  <c r="B39" i="5"/>
  <c r="B38" i="5"/>
  <c r="A42" i="5"/>
  <c r="A36" i="5"/>
  <c r="A25" i="5"/>
  <c r="B52" i="5"/>
  <c r="A44" i="5"/>
  <c r="B29" i="5"/>
  <c r="B46" i="5"/>
  <c r="A54" i="5"/>
  <c r="A50" i="5"/>
  <c r="A48" i="5"/>
  <c r="A30" i="5"/>
  <c r="B34" i="5"/>
  <c r="B26" i="5"/>
</calcChain>
</file>

<file path=xl/comments1.xml><?xml version="1.0" encoding="utf-8"?>
<comments xmlns="http://schemas.openxmlformats.org/spreadsheetml/2006/main">
  <authors>
    <author>wessel</author>
  </authors>
  <commentList>
    <comment ref="I18" authorId="0" shapeId="0">
      <text>
        <r>
          <rPr>
            <sz val="9"/>
            <color indexed="81"/>
            <rFont val="Arial"/>
            <family val="2"/>
          </rPr>
          <t>Hinweis: Hier ist die Arbeitszeit laut
Arbeitszeiterfassung (z. B. Stechuhr)
inklusive Urlaub und Krankheit
mit Entgeltfortzahlung anzugeben!</t>
        </r>
      </text>
    </comment>
    <comment ref="I20" authorId="0" shapeId="0">
      <text>
        <r>
          <rPr>
            <sz val="9"/>
            <color indexed="81"/>
            <rFont val="Arial"/>
            <family val="2"/>
          </rPr>
          <t>Hinweis: Hier sind die Krankheits-
stunden aller im Monat angefallenen
Krankheitstage mit Entgeltfortzahlung
anzugeben!</t>
        </r>
      </text>
    </comment>
  </commentList>
</comments>
</file>

<file path=xl/sharedStrings.xml><?xml version="1.0" encoding="utf-8"?>
<sst xmlns="http://schemas.openxmlformats.org/spreadsheetml/2006/main" count="187" uniqueCount="45">
  <si>
    <t>Summe</t>
  </si>
  <si>
    <t>Zuwendungsempfänger:</t>
  </si>
  <si>
    <t>Name, Vorname:</t>
  </si>
  <si>
    <t>Datum</t>
  </si>
  <si>
    <t>Feiertage</t>
  </si>
  <si>
    <t xml:space="preserve">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t>
  </si>
  <si>
    <t>Neujahr</t>
  </si>
  <si>
    <t>Karfreitag</t>
  </si>
  <si>
    <t>Ostermonat</t>
  </si>
  <si>
    <t>Maifeiertag</t>
  </si>
  <si>
    <t>Himmelfahrt</t>
  </si>
  <si>
    <t>Pfingstmontag</t>
  </si>
  <si>
    <t>Tag der Einheit</t>
  </si>
  <si>
    <t>Reformationstag</t>
  </si>
  <si>
    <t>1. Weihnachtstag</t>
  </si>
  <si>
    <t>2. Weihnachtstag</t>
  </si>
  <si>
    <t>Fronleichnam</t>
  </si>
  <si>
    <t>Unterschrift Vorgesetzter</t>
  </si>
  <si>
    <t>Ort, Datum</t>
  </si>
  <si>
    <t>Unterschrift Mitarbeiterin/Mitarbeiter</t>
  </si>
  <si>
    <t>tatsächliche Arbeitszeit im Monat (in h):</t>
  </si>
  <si>
    <t>Tätigkeit:</t>
  </si>
  <si>
    <t>Krankheit mit Entgeltfortzahlung im Monat (in h):</t>
  </si>
  <si>
    <t>Region mit "Fronleichnam" als gesetzlichen Feiertag:</t>
  </si>
  <si>
    <t>Monat | Jahr:</t>
  </si>
  <si>
    <t>Aktenzeichen:</t>
  </si>
  <si>
    <t>Tätigkeitsbeschreibung
(Bitte die Inhalte beschreiben!)</t>
  </si>
  <si>
    <t>Arbeits-
stunden
im Vorhaben</t>
  </si>
  <si>
    <t>Änderungsdokumentation</t>
  </si>
  <si>
    <t>Tätigkeits- und Arbeitszeitnachweis für Projektmitarbeiter/innen</t>
  </si>
  <si>
    <t>Tätigkeits- 
und Arbeits-
zeitnachweis 
für Projektmit-
arbeiter/innen</t>
  </si>
  <si>
    <t>Version</t>
  </si>
  <si>
    <t>Beschreibung der Änderung</t>
  </si>
  <si>
    <t>V 1.0</t>
  </si>
  <si>
    <t>Ersterstellung</t>
  </si>
  <si>
    <t>V 1.1</t>
  </si>
  <si>
    <t>Umstellung auf Office-Version ab 2007 (Format .xlsx), Ergänzung neuer Feiertag "Weltkindertag"</t>
  </si>
  <si>
    <t>Weltkindertag</t>
  </si>
  <si>
    <t>GFAW</t>
  </si>
  <si>
    <t>TLVwA</t>
  </si>
  <si>
    <t>V 2.0</t>
  </si>
  <si>
    <t>Übernahme des Formulars</t>
  </si>
  <si>
    <t>V 2.1</t>
  </si>
  <si>
    <t>Ergänzung der Haushaltsjahre 2023 - 2026</t>
  </si>
  <si>
    <t>Ostermontag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</si>
</sst>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1]_-;\-* #,##0.00\ [$€-1]_-;_-* &quot;-&quot;??\ [$€-1]_-"/>
    <numFmt numFmtId="165" formatCode="dd/mm/yy;@"/>
    <numFmt numFmtId="166" formatCode="ddd"/>
  </numFmts>
  <fonts count="14" x14ac:knownFonts="1">
    <font>
      <sz val="10"/>
      <name val="Arial"/>
    </font>
    <font>
      <sz val="9"/>
      <name val="Arial"/>
      <family val="2"/>
    </font>
    <font>
      <sz val="8"/>
      <name val="Arial"/>
      <family val="2"/>
    </font>
    <font>
      <sz val="9"/>
      <name val="Arial"/>
      <family val="2"/>
    </font>
    <font>
      <b/>
      <sz val="9"/>
      <name val="Arial"/>
      <family val="2"/>
    </font>
    <font>
      <i/>
      <sz val="8"/>
      <name val="Arial"/>
      <family val="2"/>
    </font>
    <font>
      <sz val="10"/>
      <name val="Arial"/>
      <family val="2"/>
    </font>
    <font>
      <sz val="9"/>
      <color indexed="81"/>
      <name val="Arial"/>
      <family val="2"/>
    </font>
    <font>
      <sz val="9"/>
      <color theme="1"/>
      <name val="Arial"/>
      <family val="2"/>
    </font>
    <font>
      <b/>
      <sz val="20"/>
      <name val="Arial"/>
      <family val="2"/>
    </font>
    <font>
      <b/>
      <sz val="16"/>
      <name val="Arial"/>
      <family val="2"/>
    </font>
    <font>
      <b/>
      <sz val="18"/>
      <name val="Arial"/>
      <family val="2"/>
    </font>
    <font>
      <b/>
      <sz val="14"/>
      <name val="Arial"/>
      <family val="2"/>
    </font>
    <font>
      <i/>
      <sz val="9"/>
      <name val="Arial"/>
      <family val="2"/>
    </font>
  </fonts>
  <fills count="12">
    <fill>
      <patternFill patternType="none"/>
    </fill>
    <fill>
      <patternFill patternType="gray125"/>
    </fill>
    <fill>
      <patternFill patternType="solid">
        <fgColor indexed="43"/>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59999389629810485"/>
        <bgColor indexed="64"/>
      </patternFill>
    </fill>
  </fills>
  <borders count="50">
    <border>
      <left/>
      <right/>
      <top/>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hair">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double">
        <color theme="0" tint="-0.499984740745262"/>
      </bottom>
      <diagonal/>
    </border>
    <border>
      <left/>
      <right/>
      <top style="double">
        <color theme="0" tint="-0.499984740745262"/>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7">
    <xf numFmtId="0" fontId="0" fillId="0" borderId="0"/>
    <xf numFmtId="164" fontId="1" fillId="0" borderId="0" applyFont="0" applyFill="0" applyBorder="0" applyAlignment="0" applyProtection="0"/>
    <xf numFmtId="0" fontId="8" fillId="0" borderId="0"/>
    <xf numFmtId="0" fontId="6" fillId="0" borderId="0"/>
    <xf numFmtId="0" fontId="1" fillId="0" borderId="0"/>
    <xf numFmtId="0" fontId="1" fillId="0" borderId="0"/>
    <xf numFmtId="0" fontId="1" fillId="0" borderId="0"/>
  </cellStyleXfs>
  <cellXfs count="147">
    <xf numFmtId="0" fontId="0" fillId="0" borderId="0" xfId="0"/>
    <xf numFmtId="1" fontId="1" fillId="2" borderId="1" xfId="0" applyNumberFormat="1" applyFont="1" applyFill="1" applyBorder="1" applyAlignment="1" applyProtection="1">
      <alignment horizontal="left" vertical="center" indent="1"/>
      <protection locked="0"/>
    </xf>
    <xf numFmtId="0" fontId="3" fillId="0" borderId="0" xfId="0" applyFont="1" applyAlignment="1" applyProtection="1">
      <alignment vertical="center"/>
      <protection hidden="1"/>
    </xf>
    <xf numFmtId="0" fontId="1" fillId="0" borderId="0" xfId="0" applyFont="1" applyAlignment="1" applyProtection="1">
      <alignment vertical="center"/>
      <protection hidden="1"/>
    </xf>
    <xf numFmtId="0" fontId="1" fillId="0" borderId="0" xfId="4" applyFont="1" applyAlignment="1" applyProtection="1">
      <alignment vertical="center"/>
      <protection hidden="1"/>
    </xf>
    <xf numFmtId="0" fontId="3" fillId="0" borderId="2" xfId="0" applyFont="1" applyBorder="1" applyAlignment="1" applyProtection="1">
      <alignment vertical="center"/>
      <protection hidden="1"/>
    </xf>
    <xf numFmtId="4" fontId="4" fillId="0" borderId="3" xfId="0" applyNumberFormat="1" applyFont="1" applyBorder="1" applyAlignment="1" applyProtection="1">
      <alignment horizontal="right" vertical="center" indent="1"/>
      <protection hidden="1"/>
    </xf>
    <xf numFmtId="0" fontId="4" fillId="0" borderId="2" xfId="0" applyFont="1" applyBorder="1" applyAlignment="1" applyProtection="1">
      <alignment horizontal="left" vertical="center"/>
      <protection hidden="1"/>
    </xf>
    <xf numFmtId="0" fontId="1" fillId="0" borderId="4" xfId="0" applyFont="1" applyBorder="1" applyAlignment="1" applyProtection="1">
      <alignment horizontal="left" vertical="center" indent="1"/>
      <protection hidden="1"/>
    </xf>
    <xf numFmtId="0" fontId="1" fillId="0" borderId="0" xfId="4" applyFont="1" applyFill="1" applyBorder="1" applyAlignment="1" applyProtection="1">
      <alignment horizontal="left" vertical="center"/>
      <protection hidden="1"/>
    </xf>
    <xf numFmtId="0" fontId="1" fillId="0" borderId="5" xfId="4" applyFont="1" applyBorder="1" applyAlignment="1" applyProtection="1">
      <alignment vertical="center"/>
      <protection hidden="1"/>
    </xf>
    <xf numFmtId="0" fontId="1" fillId="0" borderId="4" xfId="0" applyFont="1" applyFill="1" applyBorder="1" applyAlignment="1" applyProtection="1">
      <alignment horizontal="left" vertical="center" indent="1"/>
      <protection hidden="1"/>
    </xf>
    <xf numFmtId="0" fontId="1" fillId="0" borderId="5" xfId="0" applyFont="1" applyBorder="1" applyAlignment="1" applyProtection="1">
      <alignment vertical="center"/>
      <protection hidden="1"/>
    </xf>
    <xf numFmtId="0" fontId="1" fillId="0" borderId="5" xfId="0" applyFont="1" applyFill="1" applyBorder="1" applyAlignment="1" applyProtection="1">
      <alignment horizontal="left" vertical="center"/>
      <protection hidden="1"/>
    </xf>
    <xf numFmtId="0" fontId="3" fillId="0" borderId="0" xfId="0" applyFont="1" applyBorder="1" applyAlignment="1" applyProtection="1">
      <alignment vertical="center"/>
      <protection hidden="1"/>
    </xf>
    <xf numFmtId="0" fontId="3" fillId="0" borderId="6"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0" xfId="4" applyFont="1" applyFill="1" applyBorder="1" applyAlignment="1" applyProtection="1">
      <alignment vertical="center"/>
      <protection hidden="1"/>
    </xf>
    <xf numFmtId="49" fontId="1" fillId="0" borderId="4" xfId="0" applyNumberFormat="1" applyFont="1" applyFill="1" applyBorder="1" applyAlignment="1" applyProtection="1">
      <alignment horizontal="left" vertical="center" indent="1"/>
      <protection hidden="1"/>
    </xf>
    <xf numFmtId="49" fontId="1" fillId="0" borderId="0" xfId="0" applyNumberFormat="1" applyFont="1" applyFill="1" applyBorder="1" applyAlignment="1" applyProtection="1">
      <alignment vertical="center"/>
      <protection hidden="1"/>
    </xf>
    <xf numFmtId="0" fontId="3" fillId="0" borderId="7" xfId="0" applyFont="1" applyFill="1" applyBorder="1" applyAlignment="1" applyProtection="1">
      <alignment vertical="center"/>
      <protection hidden="1"/>
    </xf>
    <xf numFmtId="0" fontId="4" fillId="0" borderId="8" xfId="0" applyFont="1" applyBorder="1" applyAlignment="1" applyProtection="1">
      <alignment horizontal="left" vertical="center" indent="1"/>
      <protection hidden="1"/>
    </xf>
    <xf numFmtId="1" fontId="1" fillId="2" borderId="9" xfId="0" applyNumberFormat="1" applyFont="1" applyFill="1" applyBorder="1" applyAlignment="1" applyProtection="1">
      <alignment horizontal="left" vertical="center" indent="1"/>
      <protection locked="0"/>
    </xf>
    <xf numFmtId="49" fontId="1" fillId="0" borderId="5" xfId="0" applyNumberFormat="1" applyFont="1" applyFill="1" applyBorder="1" applyAlignment="1" applyProtection="1">
      <alignment vertical="center"/>
      <protection hidden="1"/>
    </xf>
    <xf numFmtId="0" fontId="2" fillId="3" borderId="0" xfId="0" applyFont="1" applyFill="1" applyBorder="1" applyAlignment="1" applyProtection="1">
      <alignment horizontal="center" vertical="center"/>
      <protection hidden="1"/>
    </xf>
    <xf numFmtId="14" fontId="2" fillId="4" borderId="0" xfId="3" applyNumberFormat="1" applyFont="1" applyFill="1" applyAlignment="1" applyProtection="1">
      <alignment horizontal="center" vertical="center"/>
      <protection hidden="1"/>
    </xf>
    <xf numFmtId="14" fontId="2" fillId="4" borderId="0" xfId="3" applyNumberFormat="1" applyFont="1" applyFill="1" applyAlignment="1" applyProtection="1">
      <alignment horizontal="left" vertical="center" indent="1"/>
      <protection hidden="1"/>
    </xf>
    <xf numFmtId="14" fontId="2" fillId="4" borderId="0" xfId="0" applyNumberFormat="1" applyFont="1" applyFill="1" applyAlignment="1" applyProtection="1">
      <alignment horizontal="center" vertical="center"/>
      <protection hidden="1"/>
    </xf>
    <xf numFmtId="14" fontId="2" fillId="4" borderId="0" xfId="0" applyNumberFormat="1" applyFont="1" applyFill="1" applyAlignment="1" applyProtection="1">
      <alignment horizontal="left" vertical="center" indent="1"/>
      <protection hidden="1"/>
    </xf>
    <xf numFmtId="14" fontId="2" fillId="5" borderId="0" xfId="3" applyNumberFormat="1" applyFont="1" applyFill="1" applyAlignment="1" applyProtection="1">
      <alignment horizontal="center" vertical="center"/>
      <protection hidden="1"/>
    </xf>
    <xf numFmtId="14" fontId="2" fillId="5" borderId="0" xfId="3" applyNumberFormat="1" applyFont="1" applyFill="1" applyAlignment="1" applyProtection="1">
      <alignment horizontal="left" vertical="center" indent="1"/>
      <protection hidden="1"/>
    </xf>
    <xf numFmtId="14" fontId="2" fillId="6" borderId="0" xfId="3" applyNumberFormat="1" applyFont="1" applyFill="1" applyAlignment="1" applyProtection="1">
      <alignment horizontal="center" vertical="center"/>
      <protection hidden="1"/>
    </xf>
    <xf numFmtId="14" fontId="2" fillId="6" borderId="0" xfId="3" applyNumberFormat="1" applyFont="1" applyFill="1" applyAlignment="1" applyProtection="1">
      <alignment horizontal="left" vertical="center" indent="1"/>
      <protection hidden="1"/>
    </xf>
    <xf numFmtId="0" fontId="2" fillId="0" borderId="0" xfId="0" applyFont="1" applyAlignment="1" applyProtection="1">
      <alignment vertical="center"/>
      <protection hidden="1"/>
    </xf>
    <xf numFmtId="0" fontId="2" fillId="0" borderId="6" xfId="4" applyFont="1" applyFill="1" applyBorder="1" applyAlignment="1" applyProtection="1">
      <alignment horizontal="left" vertical="top" indent="1"/>
      <protection hidden="1"/>
    </xf>
    <xf numFmtId="0" fontId="1" fillId="7" borderId="11" xfId="2" applyNumberFormat="1" applyFont="1" applyFill="1" applyBorder="1" applyAlignment="1" applyProtection="1">
      <alignment horizontal="left" vertical="center" indent="1"/>
      <protection locked="0"/>
    </xf>
    <xf numFmtId="0" fontId="2" fillId="0" borderId="0" xfId="0" applyFont="1" applyAlignment="1" applyProtection="1">
      <alignment horizontal="left" vertical="center" indent="1"/>
      <protection hidden="1"/>
    </xf>
    <xf numFmtId="0" fontId="1" fillId="3" borderId="0" xfId="3" applyFont="1" applyFill="1" applyAlignment="1" applyProtection="1">
      <alignment horizontal="center" vertical="center" textRotation="90"/>
      <protection hidden="1"/>
    </xf>
    <xf numFmtId="166" fontId="3" fillId="0" borderId="14" xfId="0" applyNumberFormat="1" applyFont="1" applyBorder="1" applyAlignment="1" applyProtection="1">
      <alignment horizontal="left" vertical="center" indent="1"/>
      <protection hidden="1"/>
    </xf>
    <xf numFmtId="166" fontId="3" fillId="0" borderId="15" xfId="0" applyNumberFormat="1" applyFont="1" applyBorder="1" applyAlignment="1" applyProtection="1">
      <alignment horizontal="left" vertical="center" indent="1"/>
      <protection hidden="1"/>
    </xf>
    <xf numFmtId="166" fontId="3" fillId="0" borderId="16" xfId="0" applyNumberFormat="1" applyFont="1" applyBorder="1" applyAlignment="1" applyProtection="1">
      <alignment horizontal="left" vertical="center" indent="1"/>
      <protection hidden="1"/>
    </xf>
    <xf numFmtId="165" fontId="3" fillId="0" borderId="17" xfId="0" applyNumberFormat="1" applyFont="1" applyFill="1" applyBorder="1" applyAlignment="1" applyProtection="1">
      <alignment horizontal="center" vertical="center"/>
      <protection hidden="1"/>
    </xf>
    <xf numFmtId="2" fontId="3" fillId="2" borderId="18" xfId="0" applyNumberFormat="1" applyFont="1" applyFill="1" applyBorder="1" applyAlignment="1" applyProtection="1">
      <alignment horizontal="right" vertical="center" indent="1"/>
      <protection locked="0"/>
    </xf>
    <xf numFmtId="2" fontId="3" fillId="2" borderId="19" xfId="0" applyNumberFormat="1" applyFont="1" applyFill="1" applyBorder="1" applyAlignment="1" applyProtection="1">
      <alignment horizontal="right" vertical="center" indent="1"/>
      <protection locked="0"/>
    </xf>
    <xf numFmtId="2" fontId="3" fillId="2" borderId="20" xfId="0" applyNumberFormat="1" applyFont="1" applyFill="1" applyBorder="1" applyAlignment="1" applyProtection="1">
      <alignment horizontal="right" vertical="center" indent="1"/>
      <protection locked="0"/>
    </xf>
    <xf numFmtId="0" fontId="1" fillId="0" borderId="0" xfId="4" applyFont="1" applyBorder="1" applyAlignment="1" applyProtection="1">
      <alignment vertical="center"/>
      <protection hidden="1"/>
    </xf>
    <xf numFmtId="0" fontId="1" fillId="0" borderId="0" xfId="0" applyFont="1" applyBorder="1" applyAlignment="1" applyProtection="1">
      <alignment vertical="center"/>
      <protection hidden="1"/>
    </xf>
    <xf numFmtId="4" fontId="4" fillId="0" borderId="2" xfId="0" applyNumberFormat="1" applyFont="1" applyBorder="1" applyAlignment="1" applyProtection="1">
      <alignment horizontal="right" vertical="center" indent="1"/>
      <protection hidden="1"/>
    </xf>
    <xf numFmtId="4" fontId="4" fillId="0" borderId="8" xfId="0" applyNumberFormat="1" applyFont="1" applyBorder="1" applyAlignment="1" applyProtection="1">
      <alignment horizontal="right" vertical="center" indent="1"/>
      <protection hidden="1"/>
    </xf>
    <xf numFmtId="0" fontId="4" fillId="0" borderId="21" xfId="0" applyFont="1" applyBorder="1" applyAlignment="1" applyProtection="1">
      <alignment horizontal="left" vertical="center" indent="1"/>
      <protection hidden="1"/>
    </xf>
    <xf numFmtId="0" fontId="3" fillId="0" borderId="22" xfId="0" applyFont="1" applyFill="1" applyBorder="1" applyAlignment="1" applyProtection="1">
      <alignment vertical="center"/>
      <protection hidden="1"/>
    </xf>
    <xf numFmtId="0" fontId="1" fillId="0" borderId="4" xfId="4" applyFont="1" applyFill="1" applyBorder="1" applyAlignment="1" applyProtection="1">
      <alignment vertical="center"/>
      <protection hidden="1"/>
    </xf>
    <xf numFmtId="49" fontId="1" fillId="0" borderId="4" xfId="0" applyNumberFormat="1" applyFont="1" applyFill="1" applyBorder="1" applyAlignment="1" applyProtection="1">
      <alignment vertical="center"/>
      <protection hidden="1"/>
    </xf>
    <xf numFmtId="0" fontId="1" fillId="0" borderId="4" xfId="0" applyFont="1" applyFill="1" applyBorder="1" applyAlignment="1" applyProtection="1">
      <alignment vertical="center"/>
      <protection hidden="1"/>
    </xf>
    <xf numFmtId="0" fontId="1" fillId="0" borderId="23" xfId="4"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 fillId="0" borderId="5" xfId="0" applyFont="1" applyFill="1" applyBorder="1" applyAlignment="1" applyProtection="1">
      <alignment vertical="center"/>
      <protection hidden="1"/>
    </xf>
    <xf numFmtId="0" fontId="1" fillId="0" borderId="24" xfId="0" applyFont="1" applyFill="1" applyBorder="1" applyAlignment="1" applyProtection="1">
      <alignment horizontal="left" vertical="center" indent="1"/>
      <protection hidden="1"/>
    </xf>
    <xf numFmtId="0" fontId="1" fillId="0" borderId="25" xfId="0" applyFont="1" applyFill="1" applyBorder="1" applyAlignment="1" applyProtection="1">
      <alignment horizontal="left" vertical="center" indent="1"/>
      <protection hidden="1"/>
    </xf>
    <xf numFmtId="0" fontId="1" fillId="0" borderId="26" xfId="0" applyFont="1" applyFill="1" applyBorder="1" applyAlignment="1" applyProtection="1">
      <alignment horizontal="left" vertical="center" indent="1"/>
      <protection hidden="1"/>
    </xf>
    <xf numFmtId="0" fontId="1" fillId="3" borderId="0" xfId="3" applyFont="1" applyFill="1" applyAlignment="1" applyProtection="1">
      <alignment horizontal="center" vertical="center" textRotation="90"/>
      <protection hidden="1"/>
    </xf>
    <xf numFmtId="0" fontId="1" fillId="0" borderId="0" xfId="5" applyNumberFormat="1" applyAlignment="1" applyProtection="1">
      <alignment vertical="center"/>
      <protection hidden="1"/>
    </xf>
    <xf numFmtId="0" fontId="10" fillId="0" borderId="0" xfId="5" applyNumberFormat="1" applyFont="1" applyAlignment="1" applyProtection="1">
      <alignment vertical="center"/>
      <protection hidden="1"/>
    </xf>
    <xf numFmtId="0" fontId="1" fillId="0" borderId="0" xfId="5" applyNumberFormat="1" applyAlignment="1" applyProtection="1">
      <alignment horizontal="center" vertical="center"/>
      <protection hidden="1"/>
    </xf>
    <xf numFmtId="0" fontId="1" fillId="0" borderId="0" xfId="5" applyNumberFormat="1" applyBorder="1" applyAlignment="1" applyProtection="1">
      <alignment vertical="center"/>
      <protection hidden="1"/>
    </xf>
    <xf numFmtId="0" fontId="6" fillId="0" borderId="0" xfId="0" applyFont="1" applyAlignment="1" applyProtection="1">
      <alignment vertical="center"/>
      <protection hidden="1"/>
    </xf>
    <xf numFmtId="0" fontId="1" fillId="0" borderId="0" xfId="0" applyFont="1" applyFill="1" applyAlignment="1" applyProtection="1">
      <alignment vertical="center"/>
      <protection hidden="1"/>
    </xf>
    <xf numFmtId="0" fontId="1" fillId="3" borderId="0" xfId="3" applyFont="1" applyFill="1" applyAlignment="1" applyProtection="1">
      <alignment horizontal="center" vertical="center" textRotation="90"/>
      <protection hidden="1"/>
    </xf>
    <xf numFmtId="0" fontId="11" fillId="0" borderId="0" xfId="6" applyNumberFormat="1" applyFont="1" applyBorder="1" applyAlignment="1" applyProtection="1">
      <alignment vertical="center"/>
      <protection hidden="1"/>
    </xf>
    <xf numFmtId="0" fontId="9" fillId="0" borderId="0" xfId="6" applyNumberFormat="1" applyFont="1" applyBorder="1" applyAlignment="1" applyProtection="1">
      <alignment vertical="center"/>
      <protection hidden="1"/>
    </xf>
    <xf numFmtId="0" fontId="1" fillId="0" borderId="0" xfId="6" applyNumberFormat="1" applyAlignment="1" applyProtection="1">
      <alignment vertical="center"/>
      <protection hidden="1"/>
    </xf>
    <xf numFmtId="0" fontId="12" fillId="9" borderId="42" xfId="6" applyNumberFormat="1" applyFont="1" applyFill="1" applyBorder="1" applyAlignment="1" applyProtection="1">
      <alignment horizontal="left" indent="1"/>
      <protection hidden="1"/>
    </xf>
    <xf numFmtId="0" fontId="1" fillId="9" borderId="41" xfId="6" applyNumberFormat="1" applyFont="1" applyFill="1" applyBorder="1" applyAlignment="1" applyProtection="1">
      <alignment vertical="center"/>
      <protection hidden="1"/>
    </xf>
    <xf numFmtId="0" fontId="1" fillId="9" borderId="43" xfId="6" applyNumberFormat="1" applyFont="1" applyFill="1" applyBorder="1" applyAlignment="1" applyProtection="1">
      <alignment vertical="center"/>
      <protection hidden="1"/>
    </xf>
    <xf numFmtId="0" fontId="12" fillId="9" borderId="44" xfId="6" applyNumberFormat="1" applyFont="1" applyFill="1" applyBorder="1" applyAlignment="1" applyProtection="1">
      <alignment horizontal="left" vertical="top" indent="1"/>
      <protection hidden="1"/>
    </xf>
    <xf numFmtId="0" fontId="1" fillId="9" borderId="40" xfId="6" applyNumberFormat="1" applyFont="1" applyFill="1" applyBorder="1" applyAlignment="1" applyProtection="1">
      <alignment vertical="center"/>
      <protection hidden="1"/>
    </xf>
    <xf numFmtId="0" fontId="1" fillId="9" borderId="45" xfId="6" applyNumberFormat="1" applyFont="1" applyFill="1" applyBorder="1" applyAlignment="1" applyProtection="1">
      <alignment vertical="center"/>
      <protection hidden="1"/>
    </xf>
    <xf numFmtId="0" fontId="1" fillId="0" borderId="0" xfId="6" applyNumberFormat="1" applyAlignment="1" applyProtection="1">
      <alignment horizontal="left" vertical="center" indent="1"/>
      <protection hidden="1"/>
    </xf>
    <xf numFmtId="0" fontId="13" fillId="0" borderId="0" xfId="6" quotePrefix="1" applyNumberFormat="1" applyFont="1" applyBorder="1" applyAlignment="1" applyProtection="1">
      <alignment horizontal="left" vertical="center"/>
      <protection hidden="1"/>
    </xf>
    <xf numFmtId="0" fontId="4" fillId="10" borderId="46" xfId="6" applyNumberFormat="1" applyFont="1" applyFill="1" applyBorder="1" applyAlignment="1" applyProtection="1">
      <alignment horizontal="left" vertical="center" indent="1"/>
      <protection hidden="1"/>
    </xf>
    <xf numFmtId="0" fontId="1" fillId="10" borderId="47" xfId="6" applyNumberFormat="1" applyFill="1" applyBorder="1" applyAlignment="1" applyProtection="1">
      <alignment horizontal="center" vertical="center"/>
      <protection hidden="1"/>
    </xf>
    <xf numFmtId="0" fontId="1" fillId="10" borderId="48" xfId="6" applyNumberFormat="1" applyFill="1" applyBorder="1" applyAlignment="1" applyProtection="1">
      <alignment vertical="center"/>
      <protection hidden="1"/>
    </xf>
    <xf numFmtId="0" fontId="4" fillId="8" borderId="49" xfId="6" applyNumberFormat="1" applyFont="1" applyFill="1" applyBorder="1" applyAlignment="1">
      <alignment horizontal="left" vertical="center" indent="1"/>
    </xf>
    <xf numFmtId="0" fontId="4" fillId="8" borderId="49" xfId="6" applyNumberFormat="1" applyFont="1" applyFill="1" applyBorder="1" applyAlignment="1">
      <alignment horizontal="center" vertical="center"/>
    </xf>
    <xf numFmtId="0" fontId="1" fillId="0" borderId="0" xfId="6" applyNumberFormat="1" applyBorder="1" applyAlignment="1" applyProtection="1">
      <alignment vertical="center"/>
      <protection hidden="1"/>
    </xf>
    <xf numFmtId="165" fontId="1" fillId="0" borderId="49" xfId="5" applyNumberFormat="1" applyBorder="1" applyAlignment="1" applyProtection="1">
      <alignment horizontal="left" vertical="center" indent="1"/>
      <protection hidden="1"/>
    </xf>
    <xf numFmtId="165" fontId="1" fillId="0" borderId="49" xfId="5" applyNumberFormat="1" applyFont="1" applyBorder="1" applyAlignment="1" applyProtection="1">
      <alignment horizontal="center" vertical="center"/>
      <protection hidden="1"/>
    </xf>
    <xf numFmtId="0" fontId="1" fillId="0" borderId="49" xfId="5" applyNumberFormat="1" applyFont="1" applyBorder="1" applyAlignment="1" applyProtection="1">
      <alignment horizontal="left" vertical="center" wrapText="1" indent="1"/>
      <protection hidden="1"/>
    </xf>
    <xf numFmtId="165" fontId="1" fillId="0" borderId="49" xfId="5" applyNumberFormat="1" applyFont="1" applyBorder="1" applyAlignment="1" applyProtection="1">
      <alignment horizontal="left" vertical="center" indent="1"/>
      <protection hidden="1"/>
    </xf>
    <xf numFmtId="165" fontId="1" fillId="0" borderId="49" xfId="6" applyNumberFormat="1" applyFont="1" applyBorder="1" applyAlignment="1">
      <alignment horizontal="left" vertical="center" indent="1"/>
    </xf>
    <xf numFmtId="165" fontId="1" fillId="0" borderId="49" xfId="5" applyNumberFormat="1" applyFont="1" applyBorder="1" applyAlignment="1">
      <alignment horizontal="center" vertical="center"/>
    </xf>
    <xf numFmtId="0" fontId="1" fillId="0" borderId="49" xfId="6" applyNumberFormat="1" applyFont="1" applyBorder="1" applyAlignment="1">
      <alignment horizontal="left" vertical="center" wrapText="1" indent="1"/>
    </xf>
    <xf numFmtId="165" fontId="1" fillId="0" borderId="49" xfId="6" applyNumberFormat="1" applyFont="1" applyBorder="1" applyAlignment="1">
      <alignment horizontal="center" vertical="center"/>
    </xf>
    <xf numFmtId="0" fontId="1" fillId="3" borderId="0" xfId="6" applyNumberFormat="1" applyFill="1" applyAlignment="1" applyProtection="1">
      <alignment vertical="center"/>
      <protection hidden="1"/>
    </xf>
    <xf numFmtId="0" fontId="1" fillId="3" borderId="0" xfId="5" applyNumberFormat="1" applyFill="1" applyAlignment="1" applyProtection="1">
      <alignment vertical="center"/>
      <protection hidden="1"/>
    </xf>
    <xf numFmtId="0" fontId="1" fillId="3" borderId="0" xfId="6" applyNumberFormat="1" applyFill="1" applyBorder="1" applyAlignment="1" applyProtection="1">
      <alignment vertical="center"/>
      <protection hidden="1"/>
    </xf>
    <xf numFmtId="0" fontId="1" fillId="3" borderId="0" xfId="6" applyNumberFormat="1" applyFill="1" applyAlignment="1" applyProtection="1">
      <alignment horizontal="left" vertical="center" wrapText="1" indent="1"/>
      <protection hidden="1"/>
    </xf>
    <xf numFmtId="0" fontId="2" fillId="11" borderId="10" xfId="0" applyNumberFormat="1" applyFont="1" applyFill="1" applyBorder="1" applyAlignment="1" applyProtection="1">
      <alignment horizontal="left" vertical="top" indent="1"/>
      <protection hidden="1"/>
    </xf>
    <xf numFmtId="0" fontId="2" fillId="11" borderId="12" xfId="0" applyNumberFormat="1" applyFont="1" applyFill="1" applyBorder="1" applyAlignment="1" applyProtection="1">
      <alignment horizontal="left" vertical="top" indent="1"/>
      <protection hidden="1"/>
    </xf>
    <xf numFmtId="0" fontId="2" fillId="11" borderId="13" xfId="0" applyNumberFormat="1" applyFont="1" applyFill="1" applyBorder="1" applyAlignment="1" applyProtection="1">
      <alignment horizontal="left" vertical="top" indent="1"/>
      <protection hidden="1"/>
    </xf>
    <xf numFmtId="49" fontId="1" fillId="2" borderId="29" xfId="0" applyNumberFormat="1" applyFont="1" applyFill="1" applyBorder="1" applyAlignment="1" applyProtection="1">
      <alignment horizontal="left" vertical="center" indent="1"/>
      <protection locked="0"/>
    </xf>
    <xf numFmtId="49" fontId="1" fillId="2" borderId="12" xfId="0" applyNumberFormat="1" applyFont="1" applyFill="1" applyBorder="1" applyAlignment="1" applyProtection="1">
      <alignment horizontal="left" vertical="center" indent="1"/>
      <protection locked="0"/>
    </xf>
    <xf numFmtId="49" fontId="1" fillId="2" borderId="30" xfId="0" applyNumberFormat="1" applyFont="1" applyFill="1" applyBorder="1" applyAlignment="1" applyProtection="1">
      <alignment horizontal="left" vertical="center" indent="1"/>
      <protection locked="0"/>
    </xf>
    <xf numFmtId="0" fontId="3" fillId="2" borderId="0" xfId="4" applyFont="1" applyFill="1" applyBorder="1" applyAlignment="1" applyProtection="1">
      <alignment vertical="center"/>
      <protection locked="0"/>
    </xf>
    <xf numFmtId="0" fontId="1" fillId="2" borderId="35" xfId="4" applyFont="1" applyFill="1" applyBorder="1" applyAlignment="1" applyProtection="1">
      <alignment vertical="center"/>
      <protection locked="0"/>
    </xf>
    <xf numFmtId="0" fontId="3" fillId="2" borderId="28" xfId="4" applyFont="1" applyFill="1" applyBorder="1" applyAlignment="1" applyProtection="1">
      <alignment vertical="center"/>
      <protection locked="0"/>
    </xf>
    <xf numFmtId="0" fontId="3" fillId="2" borderId="33" xfId="4" applyFont="1" applyFill="1" applyBorder="1" applyAlignment="1" applyProtection="1">
      <alignment vertical="center"/>
      <protection locked="0"/>
    </xf>
    <xf numFmtId="0" fontId="2" fillId="0" borderId="4"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37"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2" fillId="0" borderId="38" xfId="0" applyFont="1" applyBorder="1" applyAlignment="1" applyProtection="1">
      <alignment horizontal="center" vertical="center"/>
      <protection hidden="1"/>
    </xf>
    <xf numFmtId="49" fontId="1" fillId="2" borderId="39" xfId="0" applyNumberFormat="1" applyFont="1" applyFill="1" applyBorder="1" applyAlignment="1" applyProtection="1">
      <alignment horizontal="left" vertical="center" indent="1"/>
      <protection locked="0"/>
    </xf>
    <xf numFmtId="49" fontId="1" fillId="2" borderId="10" xfId="0" applyNumberFormat="1" applyFont="1" applyFill="1" applyBorder="1" applyAlignment="1" applyProtection="1">
      <alignment horizontal="left" vertical="center" indent="1"/>
      <protection locked="0"/>
    </xf>
    <xf numFmtId="49" fontId="1" fillId="2" borderId="17" xfId="0" applyNumberFormat="1" applyFont="1" applyFill="1" applyBorder="1" applyAlignment="1" applyProtection="1">
      <alignment horizontal="left" vertical="center" indent="1"/>
      <protection locked="0"/>
    </xf>
    <xf numFmtId="0" fontId="4" fillId="0" borderId="22" xfId="0" applyFont="1" applyBorder="1" applyAlignment="1" applyProtection="1">
      <alignment horizontal="left" vertical="center" wrapText="1" indent="1"/>
      <protection hidden="1"/>
    </xf>
    <xf numFmtId="0" fontId="4" fillId="0" borderId="6" xfId="0" applyFont="1" applyBorder="1" applyAlignment="1" applyProtection="1">
      <alignment horizontal="left" vertical="center" wrapText="1" indent="1"/>
      <protection hidden="1"/>
    </xf>
    <xf numFmtId="0" fontId="4" fillId="0" borderId="7" xfId="0" applyFont="1" applyBorder="1" applyAlignment="1" applyProtection="1">
      <alignment horizontal="left" vertical="center" wrapText="1" indent="1"/>
      <protection hidden="1"/>
    </xf>
    <xf numFmtId="0" fontId="4" fillId="0" borderId="4" xfId="0" applyFont="1" applyBorder="1" applyAlignment="1" applyProtection="1">
      <alignment horizontal="left" vertical="center" wrapText="1" indent="1"/>
      <protection hidden="1"/>
    </xf>
    <xf numFmtId="0" fontId="4" fillId="0" borderId="0" xfId="0" applyFont="1" applyBorder="1" applyAlignment="1" applyProtection="1">
      <alignment horizontal="left" vertical="center" wrapText="1" indent="1"/>
      <protection hidden="1"/>
    </xf>
    <xf numFmtId="0" fontId="4" fillId="0" borderId="5" xfId="0" applyFont="1" applyBorder="1" applyAlignment="1" applyProtection="1">
      <alignment horizontal="left" vertical="center" wrapText="1" indent="1"/>
      <protection hidden="1"/>
    </xf>
    <xf numFmtId="0" fontId="5" fillId="0" borderId="4" xfId="0" applyFont="1" applyBorder="1" applyAlignment="1" applyProtection="1">
      <alignment horizontal="left" vertical="center" wrapText="1" indent="1"/>
      <protection hidden="1"/>
    </xf>
    <xf numFmtId="0" fontId="5" fillId="0" borderId="0" xfId="0" applyFont="1" applyBorder="1" applyAlignment="1" applyProtection="1">
      <alignment horizontal="left" vertical="center" wrapText="1" indent="1"/>
      <protection hidden="1"/>
    </xf>
    <xf numFmtId="0" fontId="5" fillId="0" borderId="5" xfId="0" applyFont="1" applyBorder="1" applyAlignment="1" applyProtection="1">
      <alignment horizontal="left" vertical="center" wrapText="1" indent="1"/>
      <protection hidden="1"/>
    </xf>
    <xf numFmtId="0" fontId="5" fillId="0" borderId="24" xfId="0" applyFont="1" applyBorder="1" applyAlignment="1" applyProtection="1">
      <alignment horizontal="left" vertical="center" wrapText="1" indent="1"/>
      <protection hidden="1"/>
    </xf>
    <xf numFmtId="0" fontId="5" fillId="0" borderId="25" xfId="0" applyFont="1" applyBorder="1" applyAlignment="1" applyProtection="1">
      <alignment horizontal="left" vertical="center" wrapText="1" indent="1"/>
      <protection hidden="1"/>
    </xf>
    <xf numFmtId="0" fontId="5" fillId="0" borderId="26" xfId="0" applyFont="1" applyBorder="1" applyAlignment="1" applyProtection="1">
      <alignment horizontal="left" vertical="center" wrapText="1" indent="1"/>
      <protection hidden="1"/>
    </xf>
    <xf numFmtId="0" fontId="2" fillId="0" borderId="31" xfId="0" applyFont="1" applyBorder="1" applyAlignment="1" applyProtection="1">
      <alignment horizontal="center" vertical="center" wrapText="1"/>
      <protection hidden="1"/>
    </xf>
    <xf numFmtId="0" fontId="2" fillId="0" borderId="32" xfId="0" applyFont="1" applyBorder="1" applyAlignment="1" applyProtection="1">
      <alignment horizontal="center" vertical="center" wrapText="1"/>
      <protection hidden="1"/>
    </xf>
    <xf numFmtId="0" fontId="4" fillId="2" borderId="27" xfId="0" applyFont="1" applyFill="1" applyBorder="1" applyAlignment="1" applyProtection="1">
      <alignment horizontal="left" vertical="center" indent="1"/>
      <protection locked="0"/>
    </xf>
    <xf numFmtId="0" fontId="4" fillId="2" borderId="1" xfId="0" applyFont="1" applyFill="1" applyBorder="1" applyAlignment="1" applyProtection="1">
      <alignment horizontal="left" vertical="center" indent="1"/>
      <protection locked="0"/>
    </xf>
    <xf numFmtId="2" fontId="1" fillId="7" borderId="27" xfId="0" applyNumberFormat="1" applyFont="1" applyFill="1" applyBorder="1" applyAlignment="1" applyProtection="1">
      <alignment horizontal="right" vertical="center" indent="1"/>
      <protection locked="0"/>
    </xf>
    <xf numFmtId="2" fontId="1" fillId="7" borderId="1" xfId="0" applyNumberFormat="1" applyFont="1" applyFill="1" applyBorder="1" applyAlignment="1" applyProtection="1">
      <alignment horizontal="right" vertical="center" indent="1"/>
      <protection locked="0"/>
    </xf>
    <xf numFmtId="0" fontId="1" fillId="2" borderId="27" xfId="0" applyFont="1" applyFill="1" applyBorder="1" applyAlignment="1" applyProtection="1">
      <alignment horizontal="left" vertical="center" indent="1"/>
      <protection locked="0"/>
    </xf>
    <xf numFmtId="0" fontId="1" fillId="2" borderId="23" xfId="0" applyFont="1" applyFill="1" applyBorder="1" applyAlignment="1" applyProtection="1">
      <alignment horizontal="left" vertical="center" indent="1"/>
      <protection locked="0"/>
    </xf>
    <xf numFmtId="0" fontId="1" fillId="2" borderId="1" xfId="0" applyFont="1" applyFill="1" applyBorder="1" applyAlignment="1" applyProtection="1">
      <alignment horizontal="left" vertical="center" indent="1"/>
      <protection locked="0"/>
    </xf>
    <xf numFmtId="0" fontId="1" fillId="3" borderId="0" xfId="3" applyFont="1" applyFill="1" applyAlignment="1" applyProtection="1">
      <alignment horizontal="center" vertical="center" textRotation="90"/>
      <protection hidden="1"/>
    </xf>
    <xf numFmtId="0" fontId="2" fillId="0" borderId="4" xfId="0" applyFont="1" applyBorder="1" applyAlignment="1" applyProtection="1">
      <alignment horizontal="left" vertical="center" wrapText="1" indent="1"/>
      <protection hidden="1"/>
    </xf>
    <xf numFmtId="0" fontId="2" fillId="0" borderId="0" xfId="0" applyFont="1" applyBorder="1" applyAlignment="1" applyProtection="1">
      <alignment horizontal="left" vertical="center" wrapText="1" indent="1"/>
      <protection hidden="1"/>
    </xf>
    <xf numFmtId="0" fontId="2" fillId="0" borderId="5" xfId="0" applyFont="1" applyBorder="1" applyAlignment="1" applyProtection="1">
      <alignment horizontal="left" vertical="center" wrapText="1" indent="1"/>
      <protection hidden="1"/>
    </xf>
    <xf numFmtId="0" fontId="2" fillId="0" borderId="37" xfId="0" applyFont="1" applyBorder="1" applyAlignment="1" applyProtection="1">
      <alignment horizontal="left" vertical="center" wrapText="1" indent="1"/>
      <protection hidden="1"/>
    </xf>
    <xf numFmtId="0" fontId="2" fillId="0" borderId="35" xfId="0" applyFont="1" applyBorder="1" applyAlignment="1" applyProtection="1">
      <alignment horizontal="left" vertical="center" wrapText="1" indent="1"/>
      <protection hidden="1"/>
    </xf>
    <xf numFmtId="0" fontId="2" fillId="0" borderId="38" xfId="0" applyFont="1" applyBorder="1" applyAlignment="1" applyProtection="1">
      <alignment horizontal="left" vertical="center" wrapText="1" indent="1"/>
      <protection hidden="1"/>
    </xf>
    <xf numFmtId="0" fontId="1" fillId="2" borderId="34" xfId="4" applyFont="1" applyFill="1" applyBorder="1" applyAlignment="1" applyProtection="1">
      <alignment vertical="center"/>
      <protection locked="0"/>
    </xf>
    <xf numFmtId="0" fontId="1" fillId="2" borderId="36" xfId="4" applyFont="1" applyFill="1" applyBorder="1" applyAlignment="1" applyProtection="1">
      <alignment vertical="center"/>
      <protection locked="0"/>
    </xf>
  </cellXfs>
  <cellStyles count="7">
    <cellStyle name="Euro" xfId="1"/>
    <cellStyle name="Standard" xfId="0" builtinId="0"/>
    <cellStyle name="Standard 2" xfId="5"/>
    <cellStyle name="Standard 2 2" xfId="2"/>
    <cellStyle name="Standard 5" xfId="6"/>
    <cellStyle name="Standard_Antrag Weiterbildung 2" xfId="3"/>
    <cellStyle name="Standard_Überarbeitete Abschnitte 11_10" xfId="4"/>
  </cellStyles>
  <dxfs count="3">
    <dxf>
      <font>
        <strike val="0"/>
        <color rgb="FFFF0000"/>
      </font>
    </dxf>
    <dxf>
      <font>
        <b val="0"/>
        <i/>
        <strike val="0"/>
      </font>
      <fill>
        <patternFill>
          <bgColor theme="0" tint="-0.14996795556505021"/>
        </patternFill>
      </fill>
    </dxf>
    <dxf>
      <font>
        <b val="0"/>
        <i/>
        <strike val="0"/>
      </font>
      <fill>
        <patternFill>
          <bgColor theme="0" tint="-0.1499679555650502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352425</xdr:colOff>
      <xdr:row>0</xdr:row>
      <xdr:rowOff>0</xdr:rowOff>
    </xdr:from>
    <xdr:to>
      <xdr:col>13</xdr:col>
      <xdr:colOff>0</xdr:colOff>
      <xdr:row>3</xdr:row>
      <xdr:rowOff>92075</xdr:rowOff>
    </xdr:to>
    <xdr:pic>
      <xdr:nvPicPr>
        <xdr:cNvPr id="3" name="Grafik 2"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257550" y="0"/>
          <a:ext cx="3190875" cy="54927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CD5B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CD5B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zoomScaleNormal="100" workbookViewId="0">
      <selection activeCell="A15" sqref="A15"/>
    </sheetView>
  </sheetViews>
  <sheetFormatPr baseColWidth="10" defaultColWidth="11.42578125" defaultRowHeight="12" x14ac:dyDescent="0.2"/>
  <cols>
    <col min="1" max="1" width="10.7109375" style="62" customWidth="1"/>
    <col min="2" max="2" width="15.7109375" style="64" customWidth="1"/>
    <col min="3" max="3" width="78.7109375" style="62" customWidth="1"/>
    <col min="4" max="4" width="11.42578125" style="62" hidden="1" customWidth="1"/>
    <col min="5" max="16384" width="11.42578125" style="62"/>
  </cols>
  <sheetData>
    <row r="1" spans="1:6" s="71" customFormat="1" ht="30" customHeight="1" thickBot="1" x14ac:dyDescent="0.25">
      <c r="A1" s="69" t="s">
        <v>28</v>
      </c>
      <c r="B1" s="70"/>
      <c r="C1" s="70"/>
      <c r="D1" s="94"/>
    </row>
    <row r="2" spans="1:6" s="71" customFormat="1" ht="30" customHeight="1" thickTop="1" x14ac:dyDescent="0.25">
      <c r="A2" s="72" t="s">
        <v>29</v>
      </c>
      <c r="B2" s="73"/>
      <c r="C2" s="74"/>
      <c r="D2" s="97" t="s">
        <v>30</v>
      </c>
    </row>
    <row r="3" spans="1:6" s="71" customFormat="1" ht="30" customHeight="1" thickBot="1" x14ac:dyDescent="0.25">
      <c r="A3" s="75"/>
      <c r="B3" s="76"/>
      <c r="C3" s="77"/>
      <c r="D3" s="94"/>
    </row>
    <row r="4" spans="1:6" ht="15" customHeight="1" thickTop="1" x14ac:dyDescent="0.2">
      <c r="A4" s="79" t="str">
        <f>IF(AND(Tätigkeitsnachweis!G6="",Tätigkeitsnachweis!G10="")," - öffentlich -"," - vertraulich -")</f>
        <v xml:space="preserve"> - öffentlich -</v>
      </c>
      <c r="B4" s="63"/>
      <c r="C4" s="63"/>
      <c r="D4" s="95"/>
    </row>
    <row r="5" spans="1:6" ht="15" customHeight="1" x14ac:dyDescent="0.2">
      <c r="D5" s="95"/>
    </row>
    <row r="6" spans="1:6" s="71" customFormat="1" ht="18" customHeight="1" x14ac:dyDescent="0.2">
      <c r="A6" s="80" t="s">
        <v>38</v>
      </c>
      <c r="B6" s="81"/>
      <c r="C6" s="82"/>
      <c r="D6" s="94"/>
    </row>
    <row r="7" spans="1:6" s="85" customFormat="1" ht="18" customHeight="1" x14ac:dyDescent="0.2">
      <c r="A7" s="83" t="s">
        <v>31</v>
      </c>
      <c r="B7" s="84" t="s">
        <v>3</v>
      </c>
      <c r="C7" s="83" t="s">
        <v>32</v>
      </c>
      <c r="D7" s="96"/>
      <c r="F7" s="71"/>
    </row>
    <row r="8" spans="1:6" s="65" customFormat="1" ht="24" customHeight="1" x14ac:dyDescent="0.2">
      <c r="A8" s="86" t="s">
        <v>33</v>
      </c>
      <c r="B8" s="87">
        <v>42335</v>
      </c>
      <c r="C8" s="88" t="s">
        <v>34</v>
      </c>
      <c r="D8" s="95"/>
      <c r="E8" s="62"/>
    </row>
    <row r="9" spans="1:6" ht="24" customHeight="1" x14ac:dyDescent="0.2">
      <c r="A9" s="89" t="s">
        <v>35</v>
      </c>
      <c r="B9" s="87">
        <v>43675</v>
      </c>
      <c r="C9" s="88" t="s">
        <v>36</v>
      </c>
      <c r="D9" s="95"/>
      <c r="F9" s="65"/>
    </row>
    <row r="10" spans="1:6" s="71" customFormat="1" ht="15" customHeight="1" x14ac:dyDescent="0.2">
      <c r="A10" s="78"/>
      <c r="D10" s="94"/>
    </row>
    <row r="11" spans="1:6" s="71" customFormat="1" ht="18" customHeight="1" x14ac:dyDescent="0.2">
      <c r="A11" s="80" t="s">
        <v>39</v>
      </c>
      <c r="B11" s="81"/>
      <c r="C11" s="82"/>
      <c r="D11" s="94"/>
    </row>
    <row r="12" spans="1:6" s="85" customFormat="1" ht="18" customHeight="1" x14ac:dyDescent="0.2">
      <c r="A12" s="83" t="s">
        <v>31</v>
      </c>
      <c r="B12" s="84" t="s">
        <v>3</v>
      </c>
      <c r="C12" s="83" t="s">
        <v>32</v>
      </c>
      <c r="D12" s="96"/>
      <c r="F12" s="71"/>
    </row>
    <row r="13" spans="1:6" s="85" customFormat="1" ht="24" customHeight="1" x14ac:dyDescent="0.2">
      <c r="A13" s="90" t="s">
        <v>40</v>
      </c>
      <c r="B13" s="91">
        <v>44928</v>
      </c>
      <c r="C13" s="92" t="s">
        <v>41</v>
      </c>
      <c r="D13" s="96"/>
      <c r="F13" s="71"/>
    </row>
    <row r="14" spans="1:6" s="71" customFormat="1" ht="24" customHeight="1" x14ac:dyDescent="0.2">
      <c r="A14" s="90" t="s">
        <v>42</v>
      </c>
      <c r="B14" s="93">
        <v>44943</v>
      </c>
      <c r="C14" s="92" t="s">
        <v>43</v>
      </c>
      <c r="D14" s="94"/>
    </row>
    <row r="15" spans="1:6" s="71" customFormat="1" ht="24" customHeight="1" x14ac:dyDescent="0.2">
      <c r="A15" s="90"/>
      <c r="B15" s="93"/>
      <c r="C15" s="92"/>
      <c r="D15" s="94"/>
    </row>
    <row r="16" spans="1:6" s="71" customFormat="1" ht="24" customHeight="1" x14ac:dyDescent="0.2">
      <c r="A16" s="90"/>
      <c r="B16" s="93"/>
      <c r="C16" s="92"/>
      <c r="D16" s="94"/>
    </row>
    <row r="17" spans="1:4" s="71" customFormat="1" ht="24" customHeight="1" x14ac:dyDescent="0.2">
      <c r="A17" s="90"/>
      <c r="B17" s="93"/>
      <c r="C17" s="92"/>
      <c r="D17" s="94"/>
    </row>
    <row r="18" spans="1:4" s="71" customFormat="1" ht="24" customHeight="1" x14ac:dyDescent="0.2">
      <c r="A18" s="90"/>
      <c r="B18" s="91"/>
      <c r="C18" s="92"/>
      <c r="D18" s="94"/>
    </row>
    <row r="19" spans="1:4" s="71" customFormat="1" ht="24" customHeight="1" x14ac:dyDescent="0.2">
      <c r="A19" s="90"/>
      <c r="B19" s="91"/>
      <c r="C19" s="92"/>
      <c r="D19" s="94"/>
    </row>
    <row r="20" spans="1:4" s="71" customFormat="1" ht="24" customHeight="1" x14ac:dyDescent="0.2">
      <c r="A20" s="90"/>
      <c r="B20" s="93"/>
      <c r="C20" s="92"/>
      <c r="D20" s="94"/>
    </row>
  </sheetData>
  <sheetProtection password="EF62" sheet="1" objects="1" scenarios="1" autoFilter="0"/>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16"/>
  <sheetViews>
    <sheetView showGridLines="0" tabSelected="1" zoomScaleNormal="100" zoomScaleSheetLayoutView="100" workbookViewId="0">
      <selection activeCell="G6" sqref="G6:H6"/>
    </sheetView>
  </sheetViews>
  <sheetFormatPr baseColWidth="10" defaultColWidth="11.42578125" defaultRowHeight="12" x14ac:dyDescent="0.2"/>
  <cols>
    <col min="1" max="1" width="5.7109375" style="2" customWidth="1"/>
    <col min="2" max="2" width="5.7109375" style="2" hidden="1" customWidth="1"/>
    <col min="3" max="3" width="9.7109375" style="2" customWidth="1"/>
    <col min="4" max="4" width="10.7109375" style="2" customWidth="1"/>
    <col min="5" max="12" width="8.7109375" style="2" customWidth="1"/>
    <col min="13" max="13" width="0.85546875" style="2" customWidth="1"/>
    <col min="14" max="16384" width="11.42578125" style="2"/>
  </cols>
  <sheetData>
    <row r="1" spans="1:13" s="66" customFormat="1" ht="12" customHeight="1" x14ac:dyDescent="0.2"/>
    <row r="2" spans="1:13" s="66" customFormat="1" ht="12" customHeight="1" x14ac:dyDescent="0.2"/>
    <row r="3" spans="1:13" s="66" customFormat="1" ht="12" customHeight="1" x14ac:dyDescent="0.2"/>
    <row r="4" spans="1:13" s="67" customFormat="1" ht="12" customHeight="1" x14ac:dyDescent="0.2"/>
    <row r="5" spans="1:13" ht="3.95" customHeight="1" x14ac:dyDescent="0.2">
      <c r="A5" s="117" t="str">
        <f>Änderungsdoku!$D$2</f>
        <v>Tätigkeits- 
und Arbeits-
zeitnachweis 
für Projektmit-
arbeiter/innen</v>
      </c>
      <c r="B5" s="118"/>
      <c r="C5" s="119"/>
      <c r="D5" s="50"/>
      <c r="E5" s="15"/>
      <c r="F5" s="15"/>
      <c r="G5" s="15"/>
      <c r="H5" s="15"/>
      <c r="I5" s="15"/>
      <c r="J5" s="15"/>
      <c r="K5" s="15"/>
      <c r="L5" s="15"/>
      <c r="M5" s="20"/>
    </row>
    <row r="6" spans="1:13" ht="15" customHeight="1" x14ac:dyDescent="0.2">
      <c r="A6" s="120"/>
      <c r="B6" s="121"/>
      <c r="C6" s="122"/>
      <c r="D6" s="11" t="s">
        <v>25</v>
      </c>
      <c r="E6" s="56"/>
      <c r="F6" s="56"/>
      <c r="G6" s="131"/>
      <c r="H6" s="132"/>
      <c r="I6" s="55"/>
      <c r="J6" s="56"/>
      <c r="K6" s="56"/>
      <c r="L6" s="56"/>
      <c r="M6" s="57"/>
    </row>
    <row r="7" spans="1:13" ht="3.95" customHeight="1" x14ac:dyDescent="0.2">
      <c r="A7" s="120"/>
      <c r="B7" s="121"/>
      <c r="C7" s="122"/>
      <c r="D7" s="55"/>
      <c r="E7" s="56"/>
      <c r="F7" s="56"/>
      <c r="G7" s="15"/>
      <c r="H7" s="15"/>
      <c r="I7" s="56"/>
      <c r="J7" s="56"/>
      <c r="K7" s="56"/>
      <c r="L7" s="56"/>
      <c r="M7" s="57"/>
    </row>
    <row r="8" spans="1:13" s="3" customFormat="1" ht="15" customHeight="1" x14ac:dyDescent="0.2">
      <c r="A8" s="120"/>
      <c r="B8" s="121"/>
      <c r="C8" s="122"/>
      <c r="D8" s="11" t="s">
        <v>1</v>
      </c>
      <c r="E8" s="16"/>
      <c r="F8" s="46"/>
      <c r="G8" s="135"/>
      <c r="H8" s="136"/>
      <c r="I8" s="136"/>
      <c r="J8" s="136"/>
      <c r="K8" s="136"/>
      <c r="L8" s="137"/>
      <c r="M8" s="12"/>
    </row>
    <row r="9" spans="1:13" s="4" customFormat="1" ht="3.95" customHeight="1" x14ac:dyDescent="0.2">
      <c r="A9" s="120"/>
      <c r="B9" s="121"/>
      <c r="C9" s="122"/>
      <c r="D9" s="51"/>
      <c r="E9" s="17"/>
      <c r="F9" s="45"/>
      <c r="G9" s="17"/>
      <c r="H9" s="9"/>
      <c r="I9" s="9"/>
      <c r="J9" s="9"/>
      <c r="K9" s="9"/>
      <c r="L9" s="54"/>
      <c r="M9" s="10"/>
    </row>
    <row r="10" spans="1:13" s="3" customFormat="1" ht="15" customHeight="1" x14ac:dyDescent="0.2">
      <c r="A10" s="120"/>
      <c r="B10" s="121"/>
      <c r="C10" s="122"/>
      <c r="D10" s="18" t="s">
        <v>2</v>
      </c>
      <c r="E10" s="16"/>
      <c r="F10" s="46"/>
      <c r="G10" s="135"/>
      <c r="H10" s="136"/>
      <c r="I10" s="136"/>
      <c r="J10" s="136"/>
      <c r="K10" s="136"/>
      <c r="L10" s="137"/>
      <c r="M10" s="12"/>
    </row>
    <row r="11" spans="1:13" s="3" customFormat="1" ht="3.95" customHeight="1" x14ac:dyDescent="0.2">
      <c r="A11" s="120"/>
      <c r="B11" s="121"/>
      <c r="C11" s="122"/>
      <c r="D11" s="52"/>
      <c r="E11" s="19"/>
      <c r="F11" s="19"/>
      <c r="G11" s="16"/>
      <c r="H11" s="19"/>
      <c r="I11" s="19"/>
      <c r="J11" s="19"/>
      <c r="K11" s="19"/>
      <c r="L11" s="19"/>
      <c r="M11" s="23"/>
    </row>
    <row r="12" spans="1:13" s="3" customFormat="1" ht="15" customHeight="1" x14ac:dyDescent="0.2">
      <c r="A12" s="120"/>
      <c r="B12" s="121"/>
      <c r="C12" s="122"/>
      <c r="D12" s="18" t="s">
        <v>21</v>
      </c>
      <c r="E12" s="19"/>
      <c r="F12" s="19"/>
      <c r="G12" s="135"/>
      <c r="H12" s="136"/>
      <c r="I12" s="136"/>
      <c r="J12" s="136"/>
      <c r="K12" s="136"/>
      <c r="L12" s="137"/>
      <c r="M12" s="23"/>
    </row>
    <row r="13" spans="1:13" s="3" customFormat="1" ht="3.95" customHeight="1" x14ac:dyDescent="0.2">
      <c r="A13" s="120"/>
      <c r="B13" s="121"/>
      <c r="C13" s="122"/>
      <c r="D13" s="52"/>
      <c r="E13" s="19"/>
      <c r="F13" s="19"/>
      <c r="G13" s="16"/>
      <c r="H13" s="19"/>
      <c r="I13" s="19"/>
      <c r="J13" s="19"/>
      <c r="K13" s="19"/>
      <c r="L13" s="19"/>
      <c r="M13" s="23"/>
    </row>
    <row r="14" spans="1:13" s="3" customFormat="1" ht="15" customHeight="1" x14ac:dyDescent="0.2">
      <c r="A14" s="120"/>
      <c r="B14" s="121"/>
      <c r="C14" s="122"/>
      <c r="D14" s="11" t="s">
        <v>24</v>
      </c>
      <c r="E14" s="16"/>
      <c r="F14" s="46"/>
      <c r="G14" s="22"/>
      <c r="H14" s="1"/>
      <c r="I14" s="46"/>
      <c r="J14" s="46"/>
      <c r="K14" s="46"/>
      <c r="L14" s="46"/>
      <c r="M14" s="12"/>
    </row>
    <row r="15" spans="1:13" s="3" customFormat="1" ht="3.95" customHeight="1" x14ac:dyDescent="0.2">
      <c r="A15" s="123" t="str">
        <f>CONCATENATE("Formularversion: 
",LOOKUP(2,1/(Änderungsdoku!$A$1:$A$998&lt;&gt;""),Änderungsdoku!A:A)," vom ",TEXT(VLOOKUP(LOOKUP(2,1/(Änderungsdoku!$A$1:$A$998&lt;&gt;""),Änderungsdoku!A:A),Änderungsdoku!$A$1:$B$998,2,FALSE),"TT.MM.JJ
"),Änderungsdoku!$A$4)</f>
        <v>Formularversion: 
V 2.1 vom 17.01.23
 - öffentlich -</v>
      </c>
      <c r="B15" s="124"/>
      <c r="C15" s="125"/>
      <c r="D15" s="53"/>
      <c r="E15" s="16"/>
      <c r="F15" s="16"/>
      <c r="G15" s="16"/>
      <c r="H15" s="16"/>
      <c r="I15" s="16"/>
      <c r="J15" s="16"/>
      <c r="K15" s="16"/>
      <c r="L15" s="16"/>
      <c r="M15" s="13"/>
    </row>
    <row r="16" spans="1:13" s="3" customFormat="1" ht="15" customHeight="1" x14ac:dyDescent="0.2">
      <c r="A16" s="123"/>
      <c r="B16" s="124"/>
      <c r="C16" s="125"/>
      <c r="D16" s="11" t="s">
        <v>23</v>
      </c>
      <c r="E16" s="16"/>
      <c r="F16" s="16"/>
      <c r="G16" s="16"/>
      <c r="H16" s="46"/>
      <c r="I16" s="35"/>
      <c r="J16" s="16"/>
      <c r="K16" s="16"/>
      <c r="L16" s="16"/>
      <c r="M16" s="13"/>
    </row>
    <row r="17" spans="1:13" s="3" customFormat="1" ht="3.95" customHeight="1" x14ac:dyDescent="0.2">
      <c r="A17" s="123"/>
      <c r="B17" s="124"/>
      <c r="C17" s="125"/>
      <c r="D17" s="53"/>
      <c r="E17" s="16"/>
      <c r="F17" s="16"/>
      <c r="G17" s="16"/>
      <c r="H17" s="46"/>
      <c r="I17" s="16"/>
      <c r="J17" s="16"/>
      <c r="K17" s="16"/>
      <c r="L17" s="16"/>
      <c r="M17" s="13"/>
    </row>
    <row r="18" spans="1:13" s="3" customFormat="1" ht="15" customHeight="1" x14ac:dyDescent="0.2">
      <c r="A18" s="123"/>
      <c r="B18" s="124"/>
      <c r="C18" s="125"/>
      <c r="D18" s="11" t="s">
        <v>20</v>
      </c>
      <c r="E18" s="16"/>
      <c r="F18" s="16"/>
      <c r="G18" s="16"/>
      <c r="H18" s="46"/>
      <c r="I18" s="133"/>
      <c r="J18" s="134"/>
      <c r="K18" s="46"/>
      <c r="L18" s="46"/>
      <c r="M18" s="12"/>
    </row>
    <row r="19" spans="1:13" s="3" customFormat="1" ht="3.95" customHeight="1" x14ac:dyDescent="0.2">
      <c r="A19" s="123"/>
      <c r="B19" s="124"/>
      <c r="C19" s="125"/>
      <c r="D19" s="53"/>
      <c r="E19" s="16"/>
      <c r="F19" s="16"/>
      <c r="G19" s="16"/>
      <c r="H19" s="46"/>
      <c r="I19" s="16"/>
      <c r="J19" s="16"/>
      <c r="K19" s="16"/>
      <c r="L19" s="16"/>
      <c r="M19" s="13"/>
    </row>
    <row r="20" spans="1:13" s="3" customFormat="1" ht="15" customHeight="1" x14ac:dyDescent="0.2">
      <c r="A20" s="123"/>
      <c r="B20" s="124"/>
      <c r="C20" s="125"/>
      <c r="D20" s="8" t="s">
        <v>22</v>
      </c>
      <c r="E20" s="16"/>
      <c r="F20" s="16"/>
      <c r="G20" s="16"/>
      <c r="H20" s="46"/>
      <c r="I20" s="133"/>
      <c r="J20" s="134"/>
      <c r="K20" s="46"/>
      <c r="L20" s="46"/>
      <c r="M20" s="12"/>
    </row>
    <row r="21" spans="1:13" s="3" customFormat="1" ht="3.95" customHeight="1" thickBot="1" x14ac:dyDescent="0.25">
      <c r="A21" s="126"/>
      <c r="B21" s="127"/>
      <c r="C21" s="128"/>
      <c r="D21" s="58"/>
      <c r="E21" s="59"/>
      <c r="F21" s="59"/>
      <c r="G21" s="59"/>
      <c r="H21" s="59"/>
      <c r="I21" s="59"/>
      <c r="J21" s="59"/>
      <c r="K21" s="59"/>
      <c r="L21" s="59"/>
      <c r="M21" s="60"/>
    </row>
    <row r="22" spans="1:13" ht="15" customHeight="1" thickTop="1" x14ac:dyDescent="0.2">
      <c r="A22" s="108" t="s">
        <v>3</v>
      </c>
      <c r="B22" s="109"/>
      <c r="C22" s="110"/>
      <c r="D22" s="129" t="s">
        <v>27</v>
      </c>
      <c r="E22" s="139" t="s">
        <v>26</v>
      </c>
      <c r="F22" s="140"/>
      <c r="G22" s="140"/>
      <c r="H22" s="140"/>
      <c r="I22" s="140"/>
      <c r="J22" s="140"/>
      <c r="K22" s="140"/>
      <c r="L22" s="140"/>
      <c r="M22" s="141"/>
    </row>
    <row r="23" spans="1:13" ht="15" customHeight="1" x14ac:dyDescent="0.2">
      <c r="A23" s="108"/>
      <c r="B23" s="109"/>
      <c r="C23" s="110"/>
      <c r="D23" s="129"/>
      <c r="E23" s="139"/>
      <c r="F23" s="140"/>
      <c r="G23" s="140"/>
      <c r="H23" s="140"/>
      <c r="I23" s="140"/>
      <c r="J23" s="140"/>
      <c r="K23" s="140"/>
      <c r="L23" s="140"/>
      <c r="M23" s="141"/>
    </row>
    <row r="24" spans="1:13" ht="15" customHeight="1" x14ac:dyDescent="0.2">
      <c r="A24" s="111"/>
      <c r="B24" s="112"/>
      <c r="C24" s="113"/>
      <c r="D24" s="130"/>
      <c r="E24" s="142"/>
      <c r="F24" s="143"/>
      <c r="G24" s="143"/>
      <c r="H24" s="143"/>
      <c r="I24" s="143"/>
      <c r="J24" s="143"/>
      <c r="K24" s="143"/>
      <c r="L24" s="143"/>
      <c r="M24" s="144"/>
    </row>
    <row r="25" spans="1:13" ht="15" customHeight="1" x14ac:dyDescent="0.2">
      <c r="A25" s="39" t="str">
        <f>C25</f>
        <v/>
      </c>
      <c r="B25" s="98" t="str">
        <f t="shared" ref="B25:B55" si="0">IF(ISNA(VLOOKUP(C25,IF($I$16="ja",$G$66:$H$216,$G$66:$H$203),2,FALSE)),"A","F")</f>
        <v>A</v>
      </c>
      <c r="C25" s="41" t="str">
        <f>IF(OR($G$14="",$H$14=""),"",IF(DATE($H$14,$G$14,ROW()-24)&gt;EOMONTH(DATE($H$14,$G$14,1),0),"",DATE($H$14,$G$14,ROW()-24)))</f>
        <v/>
      </c>
      <c r="D25" s="42"/>
      <c r="E25" s="114"/>
      <c r="F25" s="115"/>
      <c r="G25" s="115"/>
      <c r="H25" s="115"/>
      <c r="I25" s="115"/>
      <c r="J25" s="115"/>
      <c r="K25" s="115"/>
      <c r="L25" s="115"/>
      <c r="M25" s="116"/>
    </row>
    <row r="26" spans="1:13" ht="15" customHeight="1" x14ac:dyDescent="0.2">
      <c r="A26" s="40" t="str">
        <f t="shared" ref="A26:A55" si="1">C26</f>
        <v/>
      </c>
      <c r="B26" s="99" t="str">
        <f t="shared" si="0"/>
        <v>A</v>
      </c>
      <c r="C26" s="41" t="str">
        <f t="shared" ref="C26:C55" si="2">IF(OR($G$14="",$H$14=""),"",IF(DATE($H$14,$G$14,ROW()-24)&gt;EOMONTH(DATE($H$14,$G$14,1),0),"",DATE($H$14,$G$14,ROW()-24)))</f>
        <v/>
      </c>
      <c r="D26" s="43"/>
      <c r="E26" s="101"/>
      <c r="F26" s="102"/>
      <c r="G26" s="102"/>
      <c r="H26" s="102"/>
      <c r="I26" s="102"/>
      <c r="J26" s="102"/>
      <c r="K26" s="102"/>
      <c r="L26" s="102"/>
      <c r="M26" s="103"/>
    </row>
    <row r="27" spans="1:13" ht="15" customHeight="1" x14ac:dyDescent="0.2">
      <c r="A27" s="40" t="str">
        <f t="shared" si="1"/>
        <v/>
      </c>
      <c r="B27" s="99" t="str">
        <f t="shared" si="0"/>
        <v>A</v>
      </c>
      <c r="C27" s="41" t="str">
        <f t="shared" si="2"/>
        <v/>
      </c>
      <c r="D27" s="43"/>
      <c r="E27" s="101"/>
      <c r="F27" s="102"/>
      <c r="G27" s="102"/>
      <c r="H27" s="102"/>
      <c r="I27" s="102"/>
      <c r="J27" s="102"/>
      <c r="K27" s="102"/>
      <c r="L27" s="102"/>
      <c r="M27" s="103"/>
    </row>
    <row r="28" spans="1:13" ht="15" customHeight="1" x14ac:dyDescent="0.2">
      <c r="A28" s="40" t="str">
        <f t="shared" si="1"/>
        <v/>
      </c>
      <c r="B28" s="99" t="str">
        <f t="shared" si="0"/>
        <v>A</v>
      </c>
      <c r="C28" s="41" t="str">
        <f t="shared" si="2"/>
        <v/>
      </c>
      <c r="D28" s="43"/>
      <c r="E28" s="101"/>
      <c r="F28" s="102"/>
      <c r="G28" s="102"/>
      <c r="H28" s="102"/>
      <c r="I28" s="102"/>
      <c r="J28" s="102"/>
      <c r="K28" s="102"/>
      <c r="L28" s="102"/>
      <c r="M28" s="103"/>
    </row>
    <row r="29" spans="1:13" ht="15" customHeight="1" x14ac:dyDescent="0.2">
      <c r="A29" s="40" t="str">
        <f t="shared" si="1"/>
        <v/>
      </c>
      <c r="B29" s="99" t="str">
        <f t="shared" si="0"/>
        <v>A</v>
      </c>
      <c r="C29" s="41" t="str">
        <f t="shared" si="2"/>
        <v/>
      </c>
      <c r="D29" s="43"/>
      <c r="E29" s="101"/>
      <c r="F29" s="102"/>
      <c r="G29" s="102"/>
      <c r="H29" s="102"/>
      <c r="I29" s="102"/>
      <c r="J29" s="102"/>
      <c r="K29" s="102"/>
      <c r="L29" s="102"/>
      <c r="M29" s="103"/>
    </row>
    <row r="30" spans="1:13" ht="15" customHeight="1" x14ac:dyDescent="0.2">
      <c r="A30" s="40" t="str">
        <f t="shared" si="1"/>
        <v/>
      </c>
      <c r="B30" s="99" t="str">
        <f t="shared" si="0"/>
        <v>A</v>
      </c>
      <c r="C30" s="41" t="str">
        <f t="shared" si="2"/>
        <v/>
      </c>
      <c r="D30" s="43"/>
      <c r="E30" s="101"/>
      <c r="F30" s="102"/>
      <c r="G30" s="102"/>
      <c r="H30" s="102"/>
      <c r="I30" s="102"/>
      <c r="J30" s="102"/>
      <c r="K30" s="102"/>
      <c r="L30" s="102"/>
      <c r="M30" s="103"/>
    </row>
    <row r="31" spans="1:13" ht="15" customHeight="1" x14ac:dyDescent="0.2">
      <c r="A31" s="40" t="str">
        <f t="shared" si="1"/>
        <v/>
      </c>
      <c r="B31" s="99" t="str">
        <f t="shared" si="0"/>
        <v>A</v>
      </c>
      <c r="C31" s="41" t="str">
        <f t="shared" si="2"/>
        <v/>
      </c>
      <c r="D31" s="43"/>
      <c r="E31" s="101"/>
      <c r="F31" s="102"/>
      <c r="G31" s="102"/>
      <c r="H31" s="102"/>
      <c r="I31" s="102"/>
      <c r="J31" s="102"/>
      <c r="K31" s="102"/>
      <c r="L31" s="102"/>
      <c r="M31" s="103"/>
    </row>
    <row r="32" spans="1:13" ht="15" customHeight="1" x14ac:dyDescent="0.2">
      <c r="A32" s="40" t="str">
        <f t="shared" si="1"/>
        <v/>
      </c>
      <c r="B32" s="99" t="str">
        <f t="shared" si="0"/>
        <v>A</v>
      </c>
      <c r="C32" s="41" t="str">
        <f t="shared" si="2"/>
        <v/>
      </c>
      <c r="D32" s="43"/>
      <c r="E32" s="101"/>
      <c r="F32" s="102"/>
      <c r="G32" s="102"/>
      <c r="H32" s="102"/>
      <c r="I32" s="102"/>
      <c r="J32" s="102"/>
      <c r="K32" s="102"/>
      <c r="L32" s="102"/>
      <c r="M32" s="103"/>
    </row>
    <row r="33" spans="1:13" ht="15" customHeight="1" x14ac:dyDescent="0.2">
      <c r="A33" s="40" t="str">
        <f t="shared" si="1"/>
        <v/>
      </c>
      <c r="B33" s="99" t="str">
        <f t="shared" si="0"/>
        <v>A</v>
      </c>
      <c r="C33" s="41" t="str">
        <f t="shared" si="2"/>
        <v/>
      </c>
      <c r="D33" s="43"/>
      <c r="E33" s="101"/>
      <c r="F33" s="102"/>
      <c r="G33" s="102"/>
      <c r="H33" s="102"/>
      <c r="I33" s="102"/>
      <c r="J33" s="102"/>
      <c r="K33" s="102"/>
      <c r="L33" s="102"/>
      <c r="M33" s="103"/>
    </row>
    <row r="34" spans="1:13" ht="15" customHeight="1" x14ac:dyDescent="0.2">
      <c r="A34" s="40" t="str">
        <f t="shared" si="1"/>
        <v/>
      </c>
      <c r="B34" s="99" t="str">
        <f t="shared" si="0"/>
        <v>A</v>
      </c>
      <c r="C34" s="41" t="str">
        <f t="shared" si="2"/>
        <v/>
      </c>
      <c r="D34" s="43"/>
      <c r="E34" s="101"/>
      <c r="F34" s="102"/>
      <c r="G34" s="102"/>
      <c r="H34" s="102"/>
      <c r="I34" s="102"/>
      <c r="J34" s="102"/>
      <c r="K34" s="102"/>
      <c r="L34" s="102"/>
      <c r="M34" s="103"/>
    </row>
    <row r="35" spans="1:13" ht="15" customHeight="1" x14ac:dyDescent="0.2">
      <c r="A35" s="40" t="str">
        <f t="shared" si="1"/>
        <v/>
      </c>
      <c r="B35" s="99" t="str">
        <f t="shared" si="0"/>
        <v>A</v>
      </c>
      <c r="C35" s="41" t="str">
        <f t="shared" si="2"/>
        <v/>
      </c>
      <c r="D35" s="43"/>
      <c r="E35" s="101"/>
      <c r="F35" s="102"/>
      <c r="G35" s="102"/>
      <c r="H35" s="102"/>
      <c r="I35" s="102"/>
      <c r="J35" s="102"/>
      <c r="K35" s="102"/>
      <c r="L35" s="102"/>
      <c r="M35" s="103"/>
    </row>
    <row r="36" spans="1:13" ht="15" customHeight="1" x14ac:dyDescent="0.2">
      <c r="A36" s="40" t="str">
        <f t="shared" si="1"/>
        <v/>
      </c>
      <c r="B36" s="99" t="str">
        <f t="shared" si="0"/>
        <v>A</v>
      </c>
      <c r="C36" s="41" t="str">
        <f t="shared" si="2"/>
        <v/>
      </c>
      <c r="D36" s="43"/>
      <c r="E36" s="101"/>
      <c r="F36" s="102"/>
      <c r="G36" s="102"/>
      <c r="H36" s="102"/>
      <c r="I36" s="102"/>
      <c r="J36" s="102"/>
      <c r="K36" s="102"/>
      <c r="L36" s="102"/>
      <c r="M36" s="103"/>
    </row>
    <row r="37" spans="1:13" ht="15" customHeight="1" x14ac:dyDescent="0.2">
      <c r="A37" s="40" t="str">
        <f t="shared" si="1"/>
        <v/>
      </c>
      <c r="B37" s="99" t="str">
        <f t="shared" si="0"/>
        <v>A</v>
      </c>
      <c r="C37" s="41" t="str">
        <f t="shared" si="2"/>
        <v/>
      </c>
      <c r="D37" s="43"/>
      <c r="E37" s="101"/>
      <c r="F37" s="102"/>
      <c r="G37" s="102"/>
      <c r="H37" s="102"/>
      <c r="I37" s="102"/>
      <c r="J37" s="102"/>
      <c r="K37" s="102"/>
      <c r="L37" s="102"/>
      <c r="M37" s="103"/>
    </row>
    <row r="38" spans="1:13" ht="15" customHeight="1" x14ac:dyDescent="0.2">
      <c r="A38" s="40" t="str">
        <f t="shared" si="1"/>
        <v/>
      </c>
      <c r="B38" s="99" t="str">
        <f t="shared" si="0"/>
        <v>A</v>
      </c>
      <c r="C38" s="41" t="str">
        <f t="shared" si="2"/>
        <v/>
      </c>
      <c r="D38" s="43"/>
      <c r="E38" s="101"/>
      <c r="F38" s="102"/>
      <c r="G38" s="102"/>
      <c r="H38" s="102"/>
      <c r="I38" s="102"/>
      <c r="J38" s="102"/>
      <c r="K38" s="102"/>
      <c r="L38" s="102"/>
      <c r="M38" s="103"/>
    </row>
    <row r="39" spans="1:13" ht="15" customHeight="1" x14ac:dyDescent="0.2">
      <c r="A39" s="40" t="str">
        <f t="shared" si="1"/>
        <v/>
      </c>
      <c r="B39" s="99" t="str">
        <f t="shared" si="0"/>
        <v>A</v>
      </c>
      <c r="C39" s="41" t="str">
        <f t="shared" si="2"/>
        <v/>
      </c>
      <c r="D39" s="43"/>
      <c r="E39" s="101"/>
      <c r="F39" s="102"/>
      <c r="G39" s="102"/>
      <c r="H39" s="102"/>
      <c r="I39" s="102"/>
      <c r="J39" s="102"/>
      <c r="K39" s="102"/>
      <c r="L39" s="102"/>
      <c r="M39" s="103"/>
    </row>
    <row r="40" spans="1:13" ht="15" customHeight="1" x14ac:dyDescent="0.2">
      <c r="A40" s="40" t="str">
        <f t="shared" si="1"/>
        <v/>
      </c>
      <c r="B40" s="99" t="str">
        <f t="shared" si="0"/>
        <v>A</v>
      </c>
      <c r="C40" s="41" t="str">
        <f t="shared" si="2"/>
        <v/>
      </c>
      <c r="D40" s="43"/>
      <c r="E40" s="101"/>
      <c r="F40" s="102"/>
      <c r="G40" s="102"/>
      <c r="H40" s="102"/>
      <c r="I40" s="102"/>
      <c r="J40" s="102"/>
      <c r="K40" s="102"/>
      <c r="L40" s="102"/>
      <c r="M40" s="103"/>
    </row>
    <row r="41" spans="1:13" ht="15" customHeight="1" x14ac:dyDescent="0.2">
      <c r="A41" s="40" t="str">
        <f t="shared" si="1"/>
        <v/>
      </c>
      <c r="B41" s="99" t="str">
        <f t="shared" si="0"/>
        <v>A</v>
      </c>
      <c r="C41" s="41" t="str">
        <f t="shared" si="2"/>
        <v/>
      </c>
      <c r="D41" s="43"/>
      <c r="E41" s="101"/>
      <c r="F41" s="102"/>
      <c r="G41" s="102"/>
      <c r="H41" s="102"/>
      <c r="I41" s="102"/>
      <c r="J41" s="102"/>
      <c r="K41" s="102"/>
      <c r="L41" s="102"/>
      <c r="M41" s="103"/>
    </row>
    <row r="42" spans="1:13" ht="15" customHeight="1" x14ac:dyDescent="0.2">
      <c r="A42" s="40" t="str">
        <f t="shared" si="1"/>
        <v/>
      </c>
      <c r="B42" s="99" t="str">
        <f t="shared" si="0"/>
        <v>A</v>
      </c>
      <c r="C42" s="41" t="str">
        <f t="shared" si="2"/>
        <v/>
      </c>
      <c r="D42" s="43"/>
      <c r="E42" s="101"/>
      <c r="F42" s="102"/>
      <c r="G42" s="102"/>
      <c r="H42" s="102"/>
      <c r="I42" s="102"/>
      <c r="J42" s="102"/>
      <c r="K42" s="102"/>
      <c r="L42" s="102"/>
      <c r="M42" s="103"/>
    </row>
    <row r="43" spans="1:13" ht="15" customHeight="1" x14ac:dyDescent="0.2">
      <c r="A43" s="40" t="str">
        <f t="shared" si="1"/>
        <v/>
      </c>
      <c r="B43" s="99" t="str">
        <f t="shared" si="0"/>
        <v>A</v>
      </c>
      <c r="C43" s="41" t="str">
        <f t="shared" si="2"/>
        <v/>
      </c>
      <c r="D43" s="43"/>
      <c r="E43" s="101"/>
      <c r="F43" s="102"/>
      <c r="G43" s="102"/>
      <c r="H43" s="102"/>
      <c r="I43" s="102"/>
      <c r="J43" s="102"/>
      <c r="K43" s="102"/>
      <c r="L43" s="102"/>
      <c r="M43" s="103"/>
    </row>
    <row r="44" spans="1:13" ht="15" customHeight="1" x14ac:dyDescent="0.2">
      <c r="A44" s="40" t="str">
        <f t="shared" si="1"/>
        <v/>
      </c>
      <c r="B44" s="99" t="str">
        <f t="shared" si="0"/>
        <v>A</v>
      </c>
      <c r="C44" s="41" t="str">
        <f t="shared" si="2"/>
        <v/>
      </c>
      <c r="D44" s="43"/>
      <c r="E44" s="101"/>
      <c r="F44" s="102"/>
      <c r="G44" s="102"/>
      <c r="H44" s="102"/>
      <c r="I44" s="102"/>
      <c r="J44" s="102"/>
      <c r="K44" s="102"/>
      <c r="L44" s="102"/>
      <c r="M44" s="103"/>
    </row>
    <row r="45" spans="1:13" ht="15" customHeight="1" x14ac:dyDescent="0.2">
      <c r="A45" s="40" t="str">
        <f t="shared" si="1"/>
        <v/>
      </c>
      <c r="B45" s="99" t="str">
        <f t="shared" si="0"/>
        <v>A</v>
      </c>
      <c r="C45" s="41" t="str">
        <f t="shared" si="2"/>
        <v/>
      </c>
      <c r="D45" s="43"/>
      <c r="E45" s="101"/>
      <c r="F45" s="102"/>
      <c r="G45" s="102"/>
      <c r="H45" s="102"/>
      <c r="I45" s="102"/>
      <c r="J45" s="102"/>
      <c r="K45" s="102"/>
      <c r="L45" s="102"/>
      <c r="M45" s="103"/>
    </row>
    <row r="46" spans="1:13" ht="15" customHeight="1" x14ac:dyDescent="0.2">
      <c r="A46" s="40" t="str">
        <f t="shared" si="1"/>
        <v/>
      </c>
      <c r="B46" s="99" t="str">
        <f t="shared" si="0"/>
        <v>A</v>
      </c>
      <c r="C46" s="41" t="str">
        <f t="shared" si="2"/>
        <v/>
      </c>
      <c r="D46" s="43"/>
      <c r="E46" s="101"/>
      <c r="F46" s="102"/>
      <c r="G46" s="102"/>
      <c r="H46" s="102"/>
      <c r="I46" s="102"/>
      <c r="J46" s="102"/>
      <c r="K46" s="102"/>
      <c r="L46" s="102"/>
      <c r="M46" s="103"/>
    </row>
    <row r="47" spans="1:13" ht="15" customHeight="1" x14ac:dyDescent="0.2">
      <c r="A47" s="40" t="str">
        <f t="shared" si="1"/>
        <v/>
      </c>
      <c r="B47" s="99" t="str">
        <f t="shared" si="0"/>
        <v>A</v>
      </c>
      <c r="C47" s="41" t="str">
        <f t="shared" si="2"/>
        <v/>
      </c>
      <c r="D47" s="43"/>
      <c r="E47" s="101"/>
      <c r="F47" s="102"/>
      <c r="G47" s="102"/>
      <c r="H47" s="102"/>
      <c r="I47" s="102"/>
      <c r="J47" s="102"/>
      <c r="K47" s="102"/>
      <c r="L47" s="102"/>
      <c r="M47" s="103"/>
    </row>
    <row r="48" spans="1:13" ht="15" customHeight="1" x14ac:dyDescent="0.2">
      <c r="A48" s="40" t="str">
        <f t="shared" si="1"/>
        <v/>
      </c>
      <c r="B48" s="99" t="str">
        <f t="shared" si="0"/>
        <v>A</v>
      </c>
      <c r="C48" s="41" t="str">
        <f t="shared" si="2"/>
        <v/>
      </c>
      <c r="D48" s="43"/>
      <c r="E48" s="101"/>
      <c r="F48" s="102"/>
      <c r="G48" s="102"/>
      <c r="H48" s="102"/>
      <c r="I48" s="102"/>
      <c r="J48" s="102"/>
      <c r="K48" s="102"/>
      <c r="L48" s="102"/>
      <c r="M48" s="103"/>
    </row>
    <row r="49" spans="1:13" ht="15" customHeight="1" x14ac:dyDescent="0.2">
      <c r="A49" s="40" t="str">
        <f t="shared" si="1"/>
        <v/>
      </c>
      <c r="B49" s="99" t="str">
        <f t="shared" si="0"/>
        <v>A</v>
      </c>
      <c r="C49" s="41" t="str">
        <f t="shared" si="2"/>
        <v/>
      </c>
      <c r="D49" s="43"/>
      <c r="E49" s="101"/>
      <c r="F49" s="102"/>
      <c r="G49" s="102"/>
      <c r="H49" s="102"/>
      <c r="I49" s="102"/>
      <c r="J49" s="102"/>
      <c r="K49" s="102"/>
      <c r="L49" s="102"/>
      <c r="M49" s="103"/>
    </row>
    <row r="50" spans="1:13" ht="15" customHeight="1" x14ac:dyDescent="0.2">
      <c r="A50" s="40" t="str">
        <f t="shared" si="1"/>
        <v/>
      </c>
      <c r="B50" s="99" t="str">
        <f t="shared" si="0"/>
        <v>A</v>
      </c>
      <c r="C50" s="41" t="str">
        <f t="shared" si="2"/>
        <v/>
      </c>
      <c r="D50" s="43"/>
      <c r="E50" s="101"/>
      <c r="F50" s="102"/>
      <c r="G50" s="102"/>
      <c r="H50" s="102"/>
      <c r="I50" s="102"/>
      <c r="J50" s="102"/>
      <c r="K50" s="102"/>
      <c r="L50" s="102"/>
      <c r="M50" s="103"/>
    </row>
    <row r="51" spans="1:13" ht="15" customHeight="1" x14ac:dyDescent="0.2">
      <c r="A51" s="40" t="str">
        <f t="shared" si="1"/>
        <v/>
      </c>
      <c r="B51" s="99" t="str">
        <f t="shared" si="0"/>
        <v>A</v>
      </c>
      <c r="C51" s="41" t="str">
        <f t="shared" si="2"/>
        <v/>
      </c>
      <c r="D51" s="43"/>
      <c r="E51" s="101"/>
      <c r="F51" s="102"/>
      <c r="G51" s="102"/>
      <c r="H51" s="102"/>
      <c r="I51" s="102"/>
      <c r="J51" s="102"/>
      <c r="K51" s="102"/>
      <c r="L51" s="102"/>
      <c r="M51" s="103"/>
    </row>
    <row r="52" spans="1:13" ht="15" customHeight="1" x14ac:dyDescent="0.2">
      <c r="A52" s="40" t="str">
        <f t="shared" si="1"/>
        <v/>
      </c>
      <c r="B52" s="99" t="str">
        <f t="shared" si="0"/>
        <v>A</v>
      </c>
      <c r="C52" s="41" t="str">
        <f t="shared" si="2"/>
        <v/>
      </c>
      <c r="D52" s="43"/>
      <c r="E52" s="101"/>
      <c r="F52" s="102"/>
      <c r="G52" s="102"/>
      <c r="H52" s="102"/>
      <c r="I52" s="102"/>
      <c r="J52" s="102"/>
      <c r="K52" s="102"/>
      <c r="L52" s="102"/>
      <c r="M52" s="103"/>
    </row>
    <row r="53" spans="1:13" ht="15" customHeight="1" x14ac:dyDescent="0.2">
      <c r="A53" s="40" t="str">
        <f t="shared" si="1"/>
        <v/>
      </c>
      <c r="B53" s="99" t="str">
        <f t="shared" si="0"/>
        <v>A</v>
      </c>
      <c r="C53" s="41" t="str">
        <f t="shared" si="2"/>
        <v/>
      </c>
      <c r="D53" s="43"/>
      <c r="E53" s="101"/>
      <c r="F53" s="102"/>
      <c r="G53" s="102"/>
      <c r="H53" s="102"/>
      <c r="I53" s="102"/>
      <c r="J53" s="102"/>
      <c r="K53" s="102"/>
      <c r="L53" s="102"/>
      <c r="M53" s="103"/>
    </row>
    <row r="54" spans="1:13" ht="15" customHeight="1" x14ac:dyDescent="0.2">
      <c r="A54" s="40" t="str">
        <f t="shared" si="1"/>
        <v/>
      </c>
      <c r="B54" s="99" t="str">
        <f t="shared" si="0"/>
        <v>A</v>
      </c>
      <c r="C54" s="41" t="str">
        <f t="shared" si="2"/>
        <v/>
      </c>
      <c r="D54" s="43"/>
      <c r="E54" s="101"/>
      <c r="F54" s="102"/>
      <c r="G54" s="102"/>
      <c r="H54" s="102"/>
      <c r="I54" s="102"/>
      <c r="J54" s="102"/>
      <c r="K54" s="102"/>
      <c r="L54" s="102"/>
      <c r="M54" s="103"/>
    </row>
    <row r="55" spans="1:13" ht="15" customHeight="1" x14ac:dyDescent="0.2">
      <c r="A55" s="38" t="str">
        <f t="shared" si="1"/>
        <v/>
      </c>
      <c r="B55" s="100" t="str">
        <f t="shared" si="0"/>
        <v>A</v>
      </c>
      <c r="C55" s="41" t="str">
        <f t="shared" si="2"/>
        <v/>
      </c>
      <c r="D55" s="44"/>
      <c r="E55" s="101"/>
      <c r="F55" s="102"/>
      <c r="G55" s="102"/>
      <c r="H55" s="102"/>
      <c r="I55" s="102"/>
      <c r="J55" s="102"/>
      <c r="K55" s="102"/>
      <c r="L55" s="102"/>
      <c r="M55" s="103"/>
    </row>
    <row r="56" spans="1:13" ht="15" customHeight="1" thickBot="1" x14ac:dyDescent="0.25">
      <c r="A56" s="21" t="s">
        <v>0</v>
      </c>
      <c r="B56" s="7"/>
      <c r="C56" s="5"/>
      <c r="D56" s="6">
        <f>SUMPRODUCT(ROUND(D25:D55,2))</f>
        <v>0</v>
      </c>
      <c r="E56" s="48"/>
      <c r="F56" s="47"/>
      <c r="G56" s="47"/>
      <c r="H56" s="47"/>
      <c r="I56" s="47"/>
      <c r="J56" s="47"/>
      <c r="K56" s="47"/>
      <c r="L56" s="47"/>
      <c r="M56" s="49"/>
    </row>
    <row r="57" spans="1:13" ht="12" customHeight="1" thickTop="1" x14ac:dyDescent="0.2">
      <c r="D57" s="14"/>
      <c r="E57" s="14"/>
      <c r="F57" s="14"/>
      <c r="G57" s="14"/>
      <c r="H57" s="14"/>
      <c r="I57" s="14"/>
      <c r="J57" s="14"/>
      <c r="K57" s="14"/>
      <c r="L57" s="14"/>
      <c r="M57" s="14"/>
    </row>
    <row r="58" spans="1:13" ht="12" customHeight="1" x14ac:dyDescent="0.2">
      <c r="D58" s="14"/>
      <c r="E58" s="14"/>
      <c r="F58" s="14"/>
      <c r="G58" s="14"/>
      <c r="H58" s="14"/>
      <c r="I58" s="14"/>
      <c r="J58" s="14"/>
      <c r="K58" s="14"/>
      <c r="L58" s="14"/>
      <c r="M58" s="14"/>
    </row>
    <row r="59" spans="1:13" ht="12" customHeight="1" x14ac:dyDescent="0.2">
      <c r="D59" s="14"/>
      <c r="E59" s="14"/>
      <c r="F59" s="14"/>
      <c r="G59" s="14"/>
      <c r="H59" s="14"/>
      <c r="I59" s="14"/>
      <c r="J59" s="14"/>
      <c r="K59" s="14"/>
      <c r="L59" s="14"/>
      <c r="M59" s="14"/>
    </row>
    <row r="60" spans="1:13" ht="12" customHeight="1" x14ac:dyDescent="0.2">
      <c r="D60" s="14"/>
      <c r="E60" s="14"/>
      <c r="F60" s="14"/>
      <c r="G60" s="14"/>
      <c r="H60" s="14"/>
      <c r="I60" s="14"/>
      <c r="J60" s="14"/>
      <c r="K60" s="14"/>
      <c r="L60" s="14"/>
      <c r="M60" s="14"/>
    </row>
    <row r="61" spans="1:13" ht="12" customHeight="1" x14ac:dyDescent="0.2">
      <c r="A61" s="104"/>
      <c r="B61" s="104"/>
      <c r="C61" s="104"/>
      <c r="D61" s="104"/>
      <c r="E61" s="106"/>
      <c r="F61" s="104"/>
      <c r="G61" s="104"/>
      <c r="H61" s="107"/>
      <c r="I61" s="106"/>
      <c r="J61" s="104"/>
      <c r="K61" s="104"/>
      <c r="L61" s="104"/>
      <c r="M61" s="104"/>
    </row>
    <row r="62" spans="1:13" ht="12" customHeight="1" x14ac:dyDescent="0.2">
      <c r="A62" s="105"/>
      <c r="B62" s="105"/>
      <c r="C62" s="105"/>
      <c r="D62" s="105"/>
      <c r="E62" s="145"/>
      <c r="F62" s="105"/>
      <c r="G62" s="105"/>
      <c r="H62" s="146"/>
      <c r="I62" s="145"/>
      <c r="J62" s="105"/>
      <c r="K62" s="105"/>
      <c r="L62" s="105"/>
      <c r="M62" s="105"/>
    </row>
    <row r="63" spans="1:13" ht="12" customHeight="1" x14ac:dyDescent="0.2">
      <c r="A63" s="36" t="s">
        <v>18</v>
      </c>
      <c r="E63" s="36" t="s">
        <v>19</v>
      </c>
      <c r="F63" s="33"/>
      <c r="I63" s="34" t="s">
        <v>17</v>
      </c>
    </row>
    <row r="65" spans="5:13" hidden="1" x14ac:dyDescent="0.2">
      <c r="E65" s="138" t="s">
        <v>5</v>
      </c>
      <c r="F65" s="37"/>
      <c r="G65" s="24" t="s">
        <v>4</v>
      </c>
      <c r="H65" s="24"/>
      <c r="I65" s="24"/>
      <c r="J65" s="24"/>
      <c r="K65" s="24"/>
      <c r="L65" s="24"/>
      <c r="M65" s="24"/>
    </row>
    <row r="66" spans="5:13" hidden="1" x14ac:dyDescent="0.2">
      <c r="E66" s="138"/>
      <c r="F66" s="37"/>
      <c r="G66" s="25">
        <v>41640</v>
      </c>
      <c r="H66" s="26" t="s">
        <v>6</v>
      </c>
      <c r="I66" s="26"/>
      <c r="J66" s="26"/>
      <c r="K66" s="26"/>
      <c r="L66" s="26"/>
      <c r="M66" s="26"/>
    </row>
    <row r="67" spans="5:13" hidden="1" x14ac:dyDescent="0.2">
      <c r="E67" s="138"/>
      <c r="F67" s="37"/>
      <c r="G67" s="27">
        <v>41747</v>
      </c>
      <c r="H67" s="28" t="s">
        <v>7</v>
      </c>
      <c r="I67" s="28"/>
      <c r="J67" s="28"/>
      <c r="K67" s="28"/>
      <c r="L67" s="28"/>
      <c r="M67" s="28"/>
    </row>
    <row r="68" spans="5:13" hidden="1" x14ac:dyDescent="0.2">
      <c r="E68" s="138"/>
      <c r="F68" s="37"/>
      <c r="G68" s="27">
        <v>41750</v>
      </c>
      <c r="H68" s="28" t="s">
        <v>8</v>
      </c>
      <c r="I68" s="28"/>
      <c r="J68" s="28"/>
      <c r="K68" s="28"/>
      <c r="L68" s="28"/>
      <c r="M68" s="28"/>
    </row>
    <row r="69" spans="5:13" hidden="1" x14ac:dyDescent="0.2">
      <c r="E69" s="138"/>
      <c r="F69" s="37"/>
      <c r="G69" s="27">
        <v>41760</v>
      </c>
      <c r="H69" s="28" t="s">
        <v>9</v>
      </c>
      <c r="I69" s="28"/>
      <c r="J69" s="28"/>
      <c r="K69" s="28"/>
      <c r="L69" s="28"/>
      <c r="M69" s="28"/>
    </row>
    <row r="70" spans="5:13" hidden="1" x14ac:dyDescent="0.2">
      <c r="E70" s="138"/>
      <c r="F70" s="37"/>
      <c r="G70" s="27">
        <v>41788</v>
      </c>
      <c r="H70" s="28" t="s">
        <v>10</v>
      </c>
      <c r="I70" s="28"/>
      <c r="J70" s="28"/>
      <c r="K70" s="28"/>
      <c r="L70" s="28"/>
      <c r="M70" s="28"/>
    </row>
    <row r="71" spans="5:13" hidden="1" x14ac:dyDescent="0.2">
      <c r="E71" s="138"/>
      <c r="F71" s="37"/>
      <c r="G71" s="27">
        <v>41799</v>
      </c>
      <c r="H71" s="28" t="s">
        <v>11</v>
      </c>
      <c r="I71" s="28"/>
      <c r="J71" s="28"/>
      <c r="K71" s="28"/>
      <c r="L71" s="28"/>
      <c r="M71" s="28"/>
    </row>
    <row r="72" spans="5:13" hidden="1" x14ac:dyDescent="0.2">
      <c r="E72" s="138"/>
      <c r="F72" s="37"/>
      <c r="G72" s="25">
        <v>41915</v>
      </c>
      <c r="H72" s="26" t="s">
        <v>12</v>
      </c>
      <c r="I72" s="26"/>
      <c r="J72" s="26"/>
      <c r="K72" s="26"/>
      <c r="L72" s="26"/>
      <c r="M72" s="26"/>
    </row>
    <row r="73" spans="5:13" hidden="1" x14ac:dyDescent="0.2">
      <c r="E73" s="138"/>
      <c r="F73" s="37"/>
      <c r="G73" s="25">
        <v>41943</v>
      </c>
      <c r="H73" s="26" t="s">
        <v>13</v>
      </c>
      <c r="I73" s="26"/>
      <c r="J73" s="26"/>
      <c r="K73" s="26"/>
      <c r="L73" s="26"/>
      <c r="M73" s="26"/>
    </row>
    <row r="74" spans="5:13" hidden="1" x14ac:dyDescent="0.2">
      <c r="E74" s="138"/>
      <c r="F74" s="37"/>
      <c r="G74" s="25">
        <v>41998</v>
      </c>
      <c r="H74" s="26" t="s">
        <v>14</v>
      </c>
      <c r="I74" s="26"/>
      <c r="J74" s="26"/>
      <c r="K74" s="26"/>
      <c r="L74" s="26"/>
      <c r="M74" s="26"/>
    </row>
    <row r="75" spans="5:13" hidden="1" x14ac:dyDescent="0.2">
      <c r="E75" s="138"/>
      <c r="F75" s="37"/>
      <c r="G75" s="25">
        <v>41999</v>
      </c>
      <c r="H75" s="26" t="s">
        <v>15</v>
      </c>
      <c r="I75" s="26"/>
      <c r="J75" s="26"/>
      <c r="K75" s="26"/>
      <c r="L75" s="26"/>
      <c r="M75" s="26"/>
    </row>
    <row r="76" spans="5:13" hidden="1" x14ac:dyDescent="0.2">
      <c r="E76" s="138"/>
      <c r="F76" s="37"/>
      <c r="G76" s="29">
        <v>42005</v>
      </c>
      <c r="H76" s="30" t="s">
        <v>6</v>
      </c>
      <c r="I76" s="30"/>
      <c r="J76" s="30"/>
      <c r="K76" s="30"/>
      <c r="L76" s="30"/>
      <c r="M76" s="30"/>
    </row>
    <row r="77" spans="5:13" hidden="1" x14ac:dyDescent="0.2">
      <c r="E77" s="138"/>
      <c r="F77" s="37"/>
      <c r="G77" s="29">
        <v>42097</v>
      </c>
      <c r="H77" s="30" t="s">
        <v>7</v>
      </c>
      <c r="I77" s="30"/>
      <c r="J77" s="30"/>
      <c r="K77" s="30"/>
      <c r="L77" s="30"/>
      <c r="M77" s="30"/>
    </row>
    <row r="78" spans="5:13" hidden="1" x14ac:dyDescent="0.2">
      <c r="E78" s="138"/>
      <c r="F78" s="37"/>
      <c r="G78" s="29">
        <v>42100</v>
      </c>
      <c r="H78" s="30" t="s">
        <v>8</v>
      </c>
      <c r="I78" s="30"/>
      <c r="J78" s="30"/>
      <c r="K78" s="30"/>
      <c r="L78" s="30"/>
      <c r="M78" s="30"/>
    </row>
    <row r="79" spans="5:13" hidden="1" x14ac:dyDescent="0.2">
      <c r="E79" s="138"/>
      <c r="F79" s="37"/>
      <c r="G79" s="29">
        <v>42125</v>
      </c>
      <c r="H79" s="30" t="s">
        <v>9</v>
      </c>
      <c r="I79" s="30"/>
      <c r="J79" s="30"/>
      <c r="K79" s="30"/>
      <c r="L79" s="30"/>
      <c r="M79" s="30"/>
    </row>
    <row r="80" spans="5:13" hidden="1" x14ac:dyDescent="0.2">
      <c r="E80" s="138"/>
      <c r="F80" s="37"/>
      <c r="G80" s="29">
        <v>42138</v>
      </c>
      <c r="H80" s="30" t="s">
        <v>10</v>
      </c>
      <c r="I80" s="30"/>
      <c r="J80" s="30"/>
      <c r="K80" s="30"/>
      <c r="L80" s="30"/>
      <c r="M80" s="30"/>
    </row>
    <row r="81" spans="5:13" hidden="1" x14ac:dyDescent="0.2">
      <c r="E81" s="138"/>
      <c r="F81" s="37"/>
      <c r="G81" s="29">
        <v>42149</v>
      </c>
      <c r="H81" s="30" t="s">
        <v>11</v>
      </c>
      <c r="I81" s="30"/>
      <c r="J81" s="30"/>
      <c r="K81" s="30"/>
      <c r="L81" s="30"/>
      <c r="M81" s="30"/>
    </row>
    <row r="82" spans="5:13" hidden="1" x14ac:dyDescent="0.2">
      <c r="E82" s="138"/>
      <c r="F82" s="37"/>
      <c r="G82" s="29">
        <v>42280</v>
      </c>
      <c r="H82" s="30" t="s">
        <v>12</v>
      </c>
      <c r="I82" s="30"/>
      <c r="J82" s="30"/>
      <c r="K82" s="30"/>
      <c r="L82" s="30"/>
      <c r="M82" s="30"/>
    </row>
    <row r="83" spans="5:13" hidden="1" x14ac:dyDescent="0.2">
      <c r="E83" s="138"/>
      <c r="F83" s="37"/>
      <c r="G83" s="29">
        <v>42308</v>
      </c>
      <c r="H83" s="30" t="s">
        <v>13</v>
      </c>
      <c r="I83" s="30"/>
      <c r="J83" s="30"/>
      <c r="K83" s="30"/>
      <c r="L83" s="30"/>
      <c r="M83" s="30"/>
    </row>
    <row r="84" spans="5:13" hidden="1" x14ac:dyDescent="0.2">
      <c r="E84" s="138"/>
      <c r="F84" s="37"/>
      <c r="G84" s="29">
        <v>42363</v>
      </c>
      <c r="H84" s="30" t="s">
        <v>14</v>
      </c>
      <c r="I84" s="30"/>
      <c r="J84" s="30"/>
      <c r="K84" s="30"/>
      <c r="L84" s="30"/>
      <c r="M84" s="30"/>
    </row>
    <row r="85" spans="5:13" hidden="1" x14ac:dyDescent="0.2">
      <c r="E85" s="138"/>
      <c r="F85" s="37"/>
      <c r="G85" s="29">
        <v>42364</v>
      </c>
      <c r="H85" s="30" t="s">
        <v>15</v>
      </c>
      <c r="I85" s="30"/>
      <c r="J85" s="30"/>
      <c r="K85" s="30"/>
      <c r="L85" s="30"/>
      <c r="M85" s="30"/>
    </row>
    <row r="86" spans="5:13" hidden="1" x14ac:dyDescent="0.2">
      <c r="E86" s="138"/>
      <c r="F86" s="37"/>
      <c r="G86" s="25">
        <v>42370</v>
      </c>
      <c r="H86" s="26" t="s">
        <v>6</v>
      </c>
      <c r="I86" s="26"/>
      <c r="J86" s="26"/>
      <c r="K86" s="26"/>
      <c r="L86" s="26"/>
      <c r="M86" s="26"/>
    </row>
    <row r="87" spans="5:13" hidden="1" x14ac:dyDescent="0.2">
      <c r="E87" s="138"/>
      <c r="F87" s="37"/>
      <c r="G87" s="25">
        <v>42454</v>
      </c>
      <c r="H87" s="26" t="s">
        <v>7</v>
      </c>
      <c r="I87" s="26"/>
      <c r="J87" s="26"/>
      <c r="K87" s="26"/>
      <c r="L87" s="26"/>
      <c r="M87" s="26"/>
    </row>
    <row r="88" spans="5:13" hidden="1" x14ac:dyDescent="0.2">
      <c r="E88" s="138"/>
      <c r="F88" s="37"/>
      <c r="G88" s="25">
        <v>42457</v>
      </c>
      <c r="H88" s="26" t="s">
        <v>8</v>
      </c>
      <c r="I88" s="26"/>
      <c r="J88" s="26"/>
      <c r="K88" s="26"/>
      <c r="L88" s="26"/>
      <c r="M88" s="26"/>
    </row>
    <row r="89" spans="5:13" hidden="1" x14ac:dyDescent="0.2">
      <c r="E89" s="138"/>
      <c r="F89" s="37"/>
      <c r="G89" s="25">
        <v>42491</v>
      </c>
      <c r="H89" s="28" t="s">
        <v>9</v>
      </c>
      <c r="I89" s="28"/>
      <c r="J89" s="28"/>
      <c r="K89" s="28"/>
      <c r="L89" s="28"/>
      <c r="M89" s="28"/>
    </row>
    <row r="90" spans="5:13" hidden="1" x14ac:dyDescent="0.2">
      <c r="E90" s="138"/>
      <c r="F90" s="37"/>
      <c r="G90" s="25">
        <v>42495</v>
      </c>
      <c r="H90" s="26" t="s">
        <v>10</v>
      </c>
      <c r="I90" s="26"/>
      <c r="J90" s="26"/>
      <c r="K90" s="26"/>
      <c r="L90" s="26"/>
      <c r="M90" s="26"/>
    </row>
    <row r="91" spans="5:13" hidden="1" x14ac:dyDescent="0.2">
      <c r="E91" s="138"/>
      <c r="F91" s="37"/>
      <c r="G91" s="25">
        <v>42506</v>
      </c>
      <c r="H91" s="26" t="s">
        <v>11</v>
      </c>
      <c r="I91" s="26"/>
      <c r="J91" s="26"/>
      <c r="K91" s="26"/>
      <c r="L91" s="26"/>
      <c r="M91" s="26"/>
    </row>
    <row r="92" spans="5:13" hidden="1" x14ac:dyDescent="0.2">
      <c r="E92" s="138"/>
      <c r="F92" s="37"/>
      <c r="G92" s="27">
        <v>42646</v>
      </c>
      <c r="H92" s="28" t="s">
        <v>12</v>
      </c>
      <c r="I92" s="28"/>
      <c r="J92" s="28"/>
      <c r="K92" s="28"/>
      <c r="L92" s="28"/>
      <c r="M92" s="28"/>
    </row>
    <row r="93" spans="5:13" hidden="1" x14ac:dyDescent="0.2">
      <c r="E93" s="138"/>
      <c r="F93" s="37"/>
      <c r="G93" s="25">
        <v>42674</v>
      </c>
      <c r="H93" s="26" t="s">
        <v>13</v>
      </c>
      <c r="I93" s="26"/>
      <c r="J93" s="26"/>
      <c r="K93" s="26"/>
      <c r="L93" s="26"/>
      <c r="M93" s="26"/>
    </row>
    <row r="94" spans="5:13" hidden="1" x14ac:dyDescent="0.2">
      <c r="E94" s="138"/>
      <c r="F94" s="37"/>
      <c r="G94" s="25">
        <v>42729</v>
      </c>
      <c r="H94" s="26" t="s">
        <v>14</v>
      </c>
      <c r="I94" s="26"/>
      <c r="J94" s="26"/>
      <c r="K94" s="26"/>
      <c r="L94" s="26"/>
      <c r="M94" s="26"/>
    </row>
    <row r="95" spans="5:13" hidden="1" x14ac:dyDescent="0.2">
      <c r="E95" s="138"/>
      <c r="F95" s="37"/>
      <c r="G95" s="25">
        <v>42730</v>
      </c>
      <c r="H95" s="26" t="s">
        <v>15</v>
      </c>
      <c r="I95" s="26"/>
      <c r="J95" s="26"/>
      <c r="K95" s="26"/>
      <c r="L95" s="26"/>
      <c r="M95" s="26"/>
    </row>
    <row r="96" spans="5:13" hidden="1" x14ac:dyDescent="0.2">
      <c r="E96" s="138"/>
      <c r="F96" s="37"/>
      <c r="G96" s="29">
        <v>42736</v>
      </c>
      <c r="H96" s="30" t="s">
        <v>6</v>
      </c>
      <c r="I96" s="30"/>
      <c r="J96" s="30"/>
      <c r="K96" s="30"/>
      <c r="L96" s="30"/>
      <c r="M96" s="30"/>
    </row>
    <row r="97" spans="5:13" hidden="1" x14ac:dyDescent="0.2">
      <c r="E97" s="138"/>
      <c r="F97" s="37"/>
      <c r="G97" s="29">
        <v>42839</v>
      </c>
      <c r="H97" s="30" t="s">
        <v>7</v>
      </c>
      <c r="I97" s="30"/>
      <c r="J97" s="30"/>
      <c r="K97" s="30"/>
      <c r="L97" s="30"/>
      <c r="M97" s="30"/>
    </row>
    <row r="98" spans="5:13" hidden="1" x14ac:dyDescent="0.2">
      <c r="E98" s="138"/>
      <c r="F98" s="37"/>
      <c r="G98" s="29">
        <v>42842</v>
      </c>
      <c r="H98" s="30" t="s">
        <v>8</v>
      </c>
      <c r="I98" s="30"/>
      <c r="J98" s="30"/>
      <c r="K98" s="30"/>
      <c r="L98" s="30"/>
      <c r="M98" s="30"/>
    </row>
    <row r="99" spans="5:13" hidden="1" x14ac:dyDescent="0.2">
      <c r="E99" s="138"/>
      <c r="F99" s="37"/>
      <c r="G99" s="29">
        <v>42856</v>
      </c>
      <c r="H99" s="30" t="s">
        <v>9</v>
      </c>
      <c r="I99" s="30"/>
      <c r="J99" s="30"/>
      <c r="K99" s="30"/>
      <c r="L99" s="30"/>
      <c r="M99" s="30"/>
    </row>
    <row r="100" spans="5:13" hidden="1" x14ac:dyDescent="0.2">
      <c r="E100" s="138"/>
      <c r="F100" s="37"/>
      <c r="G100" s="29">
        <v>42880</v>
      </c>
      <c r="H100" s="30" t="s">
        <v>10</v>
      </c>
      <c r="I100" s="30"/>
      <c r="J100" s="30"/>
      <c r="K100" s="30"/>
      <c r="L100" s="30"/>
      <c r="M100" s="30"/>
    </row>
    <row r="101" spans="5:13" hidden="1" x14ac:dyDescent="0.2">
      <c r="E101" s="138"/>
      <c r="F101" s="37"/>
      <c r="G101" s="29">
        <v>42891</v>
      </c>
      <c r="H101" s="30" t="s">
        <v>11</v>
      </c>
      <c r="I101" s="30"/>
      <c r="J101" s="30"/>
      <c r="K101" s="30"/>
      <c r="L101" s="30"/>
      <c r="M101" s="30"/>
    </row>
    <row r="102" spans="5:13" hidden="1" x14ac:dyDescent="0.2">
      <c r="E102" s="138"/>
      <c r="F102" s="37"/>
      <c r="G102" s="29">
        <v>43011</v>
      </c>
      <c r="H102" s="30" t="s">
        <v>12</v>
      </c>
      <c r="I102" s="30"/>
      <c r="J102" s="30"/>
      <c r="K102" s="30"/>
      <c r="L102" s="30"/>
      <c r="M102" s="30"/>
    </row>
    <row r="103" spans="5:13" hidden="1" x14ac:dyDescent="0.2">
      <c r="E103" s="138"/>
      <c r="F103" s="37"/>
      <c r="G103" s="29">
        <v>43039</v>
      </c>
      <c r="H103" s="30" t="s">
        <v>13</v>
      </c>
      <c r="I103" s="30"/>
      <c r="J103" s="30"/>
      <c r="K103" s="30"/>
      <c r="L103" s="30"/>
      <c r="M103" s="30"/>
    </row>
    <row r="104" spans="5:13" hidden="1" x14ac:dyDescent="0.2">
      <c r="E104" s="138"/>
      <c r="F104" s="37"/>
      <c r="G104" s="29">
        <v>43094</v>
      </c>
      <c r="H104" s="30" t="s">
        <v>14</v>
      </c>
      <c r="I104" s="30"/>
      <c r="J104" s="30"/>
      <c r="K104" s="30"/>
      <c r="L104" s="30"/>
      <c r="M104" s="30"/>
    </row>
    <row r="105" spans="5:13" hidden="1" x14ac:dyDescent="0.2">
      <c r="E105" s="138"/>
      <c r="F105" s="37"/>
      <c r="G105" s="29">
        <v>43095</v>
      </c>
      <c r="H105" s="30" t="s">
        <v>15</v>
      </c>
      <c r="I105" s="30"/>
      <c r="J105" s="30"/>
      <c r="K105" s="30"/>
      <c r="L105" s="30"/>
      <c r="M105" s="30"/>
    </row>
    <row r="106" spans="5:13" hidden="1" x14ac:dyDescent="0.2">
      <c r="E106" s="138"/>
      <c r="F106" s="37"/>
      <c r="G106" s="25">
        <v>43101</v>
      </c>
      <c r="H106" s="26" t="s">
        <v>6</v>
      </c>
      <c r="I106" s="26"/>
      <c r="J106" s="26"/>
      <c r="K106" s="26"/>
      <c r="L106" s="26"/>
      <c r="M106" s="26"/>
    </row>
    <row r="107" spans="5:13" hidden="1" x14ac:dyDescent="0.2">
      <c r="E107" s="138"/>
      <c r="F107" s="37"/>
      <c r="G107" s="25">
        <v>43189</v>
      </c>
      <c r="H107" s="26" t="s">
        <v>7</v>
      </c>
      <c r="I107" s="26"/>
      <c r="J107" s="26"/>
      <c r="K107" s="26"/>
      <c r="L107" s="26"/>
      <c r="M107" s="26"/>
    </row>
    <row r="108" spans="5:13" hidden="1" x14ac:dyDescent="0.2">
      <c r="E108" s="138"/>
      <c r="F108" s="37"/>
      <c r="G108" s="25">
        <v>43192</v>
      </c>
      <c r="H108" s="26" t="s">
        <v>8</v>
      </c>
      <c r="I108" s="26"/>
      <c r="J108" s="26"/>
      <c r="K108" s="26"/>
      <c r="L108" s="26"/>
      <c r="M108" s="26"/>
    </row>
    <row r="109" spans="5:13" hidden="1" x14ac:dyDescent="0.2">
      <c r="E109" s="138"/>
      <c r="F109" s="37"/>
      <c r="G109" s="25">
        <v>43221</v>
      </c>
      <c r="H109" s="26" t="s">
        <v>9</v>
      </c>
      <c r="I109" s="26"/>
      <c r="J109" s="26"/>
      <c r="K109" s="26"/>
      <c r="L109" s="26"/>
      <c r="M109" s="26"/>
    </row>
    <row r="110" spans="5:13" hidden="1" x14ac:dyDescent="0.2">
      <c r="E110" s="138"/>
      <c r="F110" s="37"/>
      <c r="G110" s="25">
        <v>43230</v>
      </c>
      <c r="H110" s="26" t="s">
        <v>10</v>
      </c>
      <c r="I110" s="26"/>
      <c r="J110" s="26"/>
      <c r="K110" s="26"/>
      <c r="L110" s="26"/>
      <c r="M110" s="26"/>
    </row>
    <row r="111" spans="5:13" hidden="1" x14ac:dyDescent="0.2">
      <c r="E111" s="138"/>
      <c r="F111" s="37"/>
      <c r="G111" s="25">
        <v>43241</v>
      </c>
      <c r="H111" s="26" t="s">
        <v>11</v>
      </c>
      <c r="I111" s="26"/>
      <c r="J111" s="26"/>
      <c r="K111" s="26"/>
      <c r="L111" s="26"/>
      <c r="M111" s="26"/>
    </row>
    <row r="112" spans="5:13" hidden="1" x14ac:dyDescent="0.2">
      <c r="E112" s="138"/>
      <c r="F112" s="37"/>
      <c r="G112" s="27">
        <v>43376</v>
      </c>
      <c r="H112" s="26" t="s">
        <v>12</v>
      </c>
      <c r="I112" s="26"/>
      <c r="J112" s="26"/>
      <c r="K112" s="26"/>
      <c r="L112" s="26"/>
      <c r="M112" s="26"/>
    </row>
    <row r="113" spans="5:13" hidden="1" x14ac:dyDescent="0.2">
      <c r="E113" s="138"/>
      <c r="F113" s="37"/>
      <c r="G113" s="25">
        <v>43404</v>
      </c>
      <c r="H113" s="26" t="s">
        <v>13</v>
      </c>
      <c r="I113" s="26"/>
      <c r="J113" s="26"/>
      <c r="K113" s="26"/>
      <c r="L113" s="26"/>
      <c r="M113" s="26"/>
    </row>
    <row r="114" spans="5:13" hidden="1" x14ac:dyDescent="0.2">
      <c r="E114" s="138"/>
      <c r="F114" s="37"/>
      <c r="G114" s="25">
        <v>43459</v>
      </c>
      <c r="H114" s="26" t="s">
        <v>14</v>
      </c>
      <c r="I114" s="26"/>
      <c r="J114" s="26"/>
      <c r="K114" s="26"/>
      <c r="L114" s="26"/>
      <c r="M114" s="26"/>
    </row>
    <row r="115" spans="5:13" hidden="1" x14ac:dyDescent="0.2">
      <c r="E115" s="138"/>
      <c r="F115" s="37"/>
      <c r="G115" s="25">
        <v>43460</v>
      </c>
      <c r="H115" s="26" t="s">
        <v>15</v>
      </c>
      <c r="I115" s="26"/>
      <c r="J115" s="26"/>
      <c r="K115" s="26"/>
      <c r="L115" s="26"/>
      <c r="M115" s="26"/>
    </row>
    <row r="116" spans="5:13" hidden="1" x14ac:dyDescent="0.2">
      <c r="E116" s="138"/>
      <c r="F116" s="37"/>
      <c r="G116" s="29">
        <v>43466</v>
      </c>
      <c r="H116" s="30" t="s">
        <v>6</v>
      </c>
      <c r="I116" s="30"/>
      <c r="J116" s="30"/>
      <c r="K116" s="30"/>
      <c r="L116" s="30"/>
      <c r="M116" s="30"/>
    </row>
    <row r="117" spans="5:13" hidden="1" x14ac:dyDescent="0.2">
      <c r="E117" s="138"/>
      <c r="F117" s="37"/>
      <c r="G117" s="29">
        <v>43574</v>
      </c>
      <c r="H117" s="30" t="s">
        <v>7</v>
      </c>
      <c r="I117" s="30"/>
      <c r="J117" s="30"/>
      <c r="K117" s="30"/>
      <c r="L117" s="30"/>
      <c r="M117" s="30"/>
    </row>
    <row r="118" spans="5:13" hidden="1" x14ac:dyDescent="0.2">
      <c r="E118" s="138"/>
      <c r="F118" s="37"/>
      <c r="G118" s="29">
        <v>43577</v>
      </c>
      <c r="H118" s="30" t="s">
        <v>8</v>
      </c>
      <c r="I118" s="30"/>
      <c r="J118" s="30"/>
      <c r="K118" s="30"/>
      <c r="L118" s="30"/>
      <c r="M118" s="30"/>
    </row>
    <row r="119" spans="5:13" hidden="1" x14ac:dyDescent="0.2">
      <c r="E119" s="138"/>
      <c r="F119" s="37"/>
      <c r="G119" s="29">
        <v>43586</v>
      </c>
      <c r="H119" s="30" t="s">
        <v>9</v>
      </c>
      <c r="I119" s="30"/>
      <c r="J119" s="30"/>
      <c r="K119" s="30"/>
      <c r="L119" s="30"/>
      <c r="M119" s="30"/>
    </row>
    <row r="120" spans="5:13" hidden="1" x14ac:dyDescent="0.2">
      <c r="E120" s="138"/>
      <c r="F120" s="37"/>
      <c r="G120" s="29">
        <v>43615</v>
      </c>
      <c r="H120" s="30" t="s">
        <v>10</v>
      </c>
      <c r="I120" s="30"/>
      <c r="J120" s="30"/>
      <c r="K120" s="30"/>
      <c r="L120" s="30"/>
      <c r="M120" s="30"/>
    </row>
    <row r="121" spans="5:13" hidden="1" x14ac:dyDescent="0.2">
      <c r="E121" s="138"/>
      <c r="F121" s="37"/>
      <c r="G121" s="29">
        <v>43626</v>
      </c>
      <c r="H121" s="30" t="s">
        <v>11</v>
      </c>
      <c r="I121" s="30"/>
      <c r="J121" s="30"/>
      <c r="K121" s="30"/>
      <c r="L121" s="30"/>
      <c r="M121" s="30"/>
    </row>
    <row r="122" spans="5:13" hidden="1" x14ac:dyDescent="0.2">
      <c r="E122" s="138"/>
      <c r="F122" s="61"/>
      <c r="G122" s="29">
        <v>43728</v>
      </c>
      <c r="H122" s="30" t="s">
        <v>37</v>
      </c>
      <c r="I122" s="30"/>
      <c r="J122" s="30"/>
      <c r="K122" s="30"/>
      <c r="L122" s="30"/>
      <c r="M122" s="30"/>
    </row>
    <row r="123" spans="5:13" hidden="1" x14ac:dyDescent="0.2">
      <c r="E123" s="138"/>
      <c r="F123" s="37"/>
      <c r="G123" s="29">
        <v>43741</v>
      </c>
      <c r="H123" s="30" t="s">
        <v>12</v>
      </c>
      <c r="I123" s="30"/>
      <c r="J123" s="30"/>
      <c r="K123" s="30"/>
      <c r="L123" s="30"/>
      <c r="M123" s="30"/>
    </row>
    <row r="124" spans="5:13" hidden="1" x14ac:dyDescent="0.2">
      <c r="E124" s="138"/>
      <c r="F124" s="37"/>
      <c r="G124" s="29">
        <v>43769</v>
      </c>
      <c r="H124" s="30" t="s">
        <v>13</v>
      </c>
      <c r="I124" s="30"/>
      <c r="J124" s="30"/>
      <c r="K124" s="30"/>
      <c r="L124" s="30"/>
      <c r="M124" s="30"/>
    </row>
    <row r="125" spans="5:13" hidden="1" x14ac:dyDescent="0.2">
      <c r="E125" s="138"/>
      <c r="F125" s="37"/>
      <c r="G125" s="29">
        <v>43824</v>
      </c>
      <c r="H125" s="30" t="s">
        <v>14</v>
      </c>
      <c r="I125" s="30"/>
      <c r="J125" s="30"/>
      <c r="K125" s="30"/>
      <c r="L125" s="30"/>
      <c r="M125" s="30"/>
    </row>
    <row r="126" spans="5:13" hidden="1" x14ac:dyDescent="0.2">
      <c r="E126" s="138"/>
      <c r="F126" s="37"/>
      <c r="G126" s="29">
        <v>43825</v>
      </c>
      <c r="H126" s="30" t="s">
        <v>15</v>
      </c>
      <c r="I126" s="30"/>
      <c r="J126" s="30"/>
      <c r="K126" s="30"/>
      <c r="L126" s="30"/>
      <c r="M126" s="30"/>
    </row>
    <row r="127" spans="5:13" hidden="1" x14ac:dyDescent="0.2">
      <c r="E127" s="138"/>
      <c r="F127" s="37"/>
      <c r="G127" s="25">
        <v>43831</v>
      </c>
      <c r="H127" s="26" t="s">
        <v>6</v>
      </c>
      <c r="I127" s="26"/>
      <c r="J127" s="26"/>
      <c r="K127" s="26"/>
      <c r="L127" s="26"/>
      <c r="M127" s="26"/>
    </row>
    <row r="128" spans="5:13" hidden="1" x14ac:dyDescent="0.2">
      <c r="E128" s="138"/>
      <c r="F128" s="37"/>
      <c r="G128" s="25">
        <v>43931</v>
      </c>
      <c r="H128" s="26" t="s">
        <v>7</v>
      </c>
      <c r="I128" s="26"/>
      <c r="J128" s="26"/>
      <c r="K128" s="26"/>
      <c r="L128" s="26"/>
      <c r="M128" s="26"/>
    </row>
    <row r="129" spans="5:13" hidden="1" x14ac:dyDescent="0.2">
      <c r="E129" s="138"/>
      <c r="F129" s="37"/>
      <c r="G129" s="25">
        <v>43934</v>
      </c>
      <c r="H129" s="26" t="s">
        <v>8</v>
      </c>
      <c r="I129" s="26"/>
      <c r="J129" s="26"/>
      <c r="K129" s="26"/>
      <c r="L129" s="26"/>
      <c r="M129" s="26"/>
    </row>
    <row r="130" spans="5:13" hidden="1" x14ac:dyDescent="0.2">
      <c r="E130" s="138"/>
      <c r="F130" s="37"/>
      <c r="G130" s="25">
        <v>43952</v>
      </c>
      <c r="H130" s="26" t="s">
        <v>9</v>
      </c>
      <c r="I130" s="26"/>
      <c r="J130" s="26"/>
      <c r="K130" s="26"/>
      <c r="L130" s="26"/>
      <c r="M130" s="26"/>
    </row>
    <row r="131" spans="5:13" hidden="1" x14ac:dyDescent="0.2">
      <c r="E131" s="138"/>
      <c r="F131" s="37"/>
      <c r="G131" s="25">
        <v>43972</v>
      </c>
      <c r="H131" s="26" t="s">
        <v>10</v>
      </c>
      <c r="I131" s="26"/>
      <c r="J131" s="26"/>
      <c r="K131" s="26"/>
      <c r="L131" s="26"/>
      <c r="M131" s="26"/>
    </row>
    <row r="132" spans="5:13" hidden="1" x14ac:dyDescent="0.2">
      <c r="E132" s="138"/>
      <c r="F132" s="37"/>
      <c r="G132" s="25">
        <v>43983</v>
      </c>
      <c r="H132" s="26" t="s">
        <v>11</v>
      </c>
      <c r="I132" s="26"/>
      <c r="J132" s="26"/>
      <c r="K132" s="26"/>
      <c r="L132" s="26"/>
      <c r="M132" s="26"/>
    </row>
    <row r="133" spans="5:13" hidden="1" x14ac:dyDescent="0.2">
      <c r="E133" s="138"/>
      <c r="F133" s="61"/>
      <c r="G133" s="25">
        <v>44094</v>
      </c>
      <c r="H133" s="26" t="s">
        <v>37</v>
      </c>
      <c r="I133" s="26"/>
      <c r="J133" s="26"/>
      <c r="K133" s="26"/>
      <c r="L133" s="26"/>
      <c r="M133" s="26"/>
    </row>
    <row r="134" spans="5:13" hidden="1" x14ac:dyDescent="0.2">
      <c r="E134" s="138"/>
      <c r="F134" s="37"/>
      <c r="G134" s="27">
        <v>44107</v>
      </c>
      <c r="H134" s="26" t="s">
        <v>12</v>
      </c>
      <c r="I134" s="26"/>
      <c r="J134" s="26"/>
      <c r="K134" s="26"/>
      <c r="L134" s="26"/>
      <c r="M134" s="26"/>
    </row>
    <row r="135" spans="5:13" hidden="1" x14ac:dyDescent="0.2">
      <c r="E135" s="138"/>
      <c r="F135" s="37"/>
      <c r="G135" s="25">
        <v>44135</v>
      </c>
      <c r="H135" s="26" t="s">
        <v>13</v>
      </c>
      <c r="I135" s="26"/>
      <c r="J135" s="26"/>
      <c r="K135" s="26"/>
      <c r="L135" s="26"/>
      <c r="M135" s="26"/>
    </row>
    <row r="136" spans="5:13" hidden="1" x14ac:dyDescent="0.2">
      <c r="E136" s="138"/>
      <c r="F136" s="37"/>
      <c r="G136" s="25">
        <v>44190</v>
      </c>
      <c r="H136" s="26" t="s">
        <v>14</v>
      </c>
      <c r="I136" s="26"/>
      <c r="J136" s="26"/>
      <c r="K136" s="26"/>
      <c r="L136" s="26"/>
      <c r="M136" s="26"/>
    </row>
    <row r="137" spans="5:13" hidden="1" x14ac:dyDescent="0.2">
      <c r="E137" s="138"/>
      <c r="F137" s="37"/>
      <c r="G137" s="25">
        <v>44191</v>
      </c>
      <c r="H137" s="26" t="s">
        <v>15</v>
      </c>
      <c r="I137" s="26"/>
      <c r="J137" s="26"/>
      <c r="K137" s="26"/>
      <c r="L137" s="26"/>
      <c r="M137" s="26"/>
    </row>
    <row r="138" spans="5:13" hidden="1" x14ac:dyDescent="0.2">
      <c r="E138" s="138"/>
      <c r="F138" s="37"/>
      <c r="G138" s="29">
        <v>44197</v>
      </c>
      <c r="H138" s="30" t="s">
        <v>6</v>
      </c>
      <c r="I138" s="30"/>
      <c r="J138" s="30"/>
      <c r="K138" s="30"/>
      <c r="L138" s="30"/>
      <c r="M138" s="30"/>
    </row>
    <row r="139" spans="5:13" hidden="1" x14ac:dyDescent="0.2">
      <c r="E139" s="138"/>
      <c r="F139" s="37"/>
      <c r="G139" s="29">
        <v>44288</v>
      </c>
      <c r="H139" s="30" t="s">
        <v>7</v>
      </c>
      <c r="I139" s="30"/>
      <c r="J139" s="30"/>
      <c r="K139" s="30"/>
      <c r="L139" s="30"/>
      <c r="M139" s="30"/>
    </row>
    <row r="140" spans="5:13" hidden="1" x14ac:dyDescent="0.2">
      <c r="E140" s="138"/>
      <c r="F140" s="37"/>
      <c r="G140" s="29">
        <v>44291</v>
      </c>
      <c r="H140" s="30" t="s">
        <v>8</v>
      </c>
      <c r="I140" s="30"/>
      <c r="J140" s="30"/>
      <c r="K140" s="30"/>
      <c r="L140" s="30"/>
      <c r="M140" s="30"/>
    </row>
    <row r="141" spans="5:13" hidden="1" x14ac:dyDescent="0.2">
      <c r="E141" s="138"/>
      <c r="F141" s="37"/>
      <c r="G141" s="29">
        <v>44317</v>
      </c>
      <c r="H141" s="30" t="s">
        <v>9</v>
      </c>
      <c r="I141" s="30"/>
      <c r="J141" s="30"/>
      <c r="K141" s="30"/>
      <c r="L141" s="30"/>
      <c r="M141" s="30"/>
    </row>
    <row r="142" spans="5:13" hidden="1" x14ac:dyDescent="0.2">
      <c r="E142" s="138"/>
      <c r="F142" s="37"/>
      <c r="G142" s="29">
        <v>44329</v>
      </c>
      <c r="H142" s="30" t="s">
        <v>10</v>
      </c>
      <c r="I142" s="30"/>
      <c r="J142" s="30"/>
      <c r="K142" s="30"/>
      <c r="L142" s="30"/>
      <c r="M142" s="30"/>
    </row>
    <row r="143" spans="5:13" hidden="1" x14ac:dyDescent="0.2">
      <c r="E143" s="138"/>
      <c r="F143" s="37"/>
      <c r="G143" s="29">
        <v>44340</v>
      </c>
      <c r="H143" s="30" t="s">
        <v>11</v>
      </c>
      <c r="I143" s="30"/>
      <c r="J143" s="30"/>
      <c r="K143" s="30"/>
      <c r="L143" s="30"/>
      <c r="M143" s="30"/>
    </row>
    <row r="144" spans="5:13" hidden="1" x14ac:dyDescent="0.2">
      <c r="E144" s="138"/>
      <c r="F144" s="61"/>
      <c r="G144" s="29">
        <v>44459</v>
      </c>
      <c r="H144" s="30" t="s">
        <v>37</v>
      </c>
      <c r="I144" s="30"/>
      <c r="J144" s="30"/>
      <c r="K144" s="30"/>
      <c r="L144" s="30"/>
      <c r="M144" s="30"/>
    </row>
    <row r="145" spans="5:13" hidden="1" x14ac:dyDescent="0.2">
      <c r="E145" s="138"/>
      <c r="F145" s="37"/>
      <c r="G145" s="29">
        <v>44472</v>
      </c>
      <c r="H145" s="30" t="s">
        <v>12</v>
      </c>
      <c r="I145" s="30"/>
      <c r="J145" s="30"/>
      <c r="K145" s="30"/>
      <c r="L145" s="30"/>
      <c r="M145" s="30"/>
    </row>
    <row r="146" spans="5:13" hidden="1" x14ac:dyDescent="0.2">
      <c r="E146" s="138"/>
      <c r="F146" s="37"/>
      <c r="G146" s="29">
        <v>44500</v>
      </c>
      <c r="H146" s="30" t="s">
        <v>13</v>
      </c>
      <c r="I146" s="30"/>
      <c r="J146" s="30"/>
      <c r="K146" s="30"/>
      <c r="L146" s="30"/>
      <c r="M146" s="30"/>
    </row>
    <row r="147" spans="5:13" hidden="1" x14ac:dyDescent="0.2">
      <c r="E147" s="138"/>
      <c r="F147" s="37"/>
      <c r="G147" s="29">
        <v>44555</v>
      </c>
      <c r="H147" s="30" t="s">
        <v>14</v>
      </c>
      <c r="I147" s="30"/>
      <c r="J147" s="30"/>
      <c r="K147" s="30"/>
      <c r="L147" s="30"/>
      <c r="M147" s="30"/>
    </row>
    <row r="148" spans="5:13" hidden="1" x14ac:dyDescent="0.2">
      <c r="E148" s="138"/>
      <c r="F148" s="37"/>
      <c r="G148" s="29">
        <v>44556</v>
      </c>
      <c r="H148" s="30" t="s">
        <v>15</v>
      </c>
      <c r="I148" s="30"/>
      <c r="J148" s="30"/>
      <c r="K148" s="30"/>
      <c r="L148" s="30"/>
      <c r="M148" s="30"/>
    </row>
    <row r="149" spans="5:13" hidden="1" x14ac:dyDescent="0.2">
      <c r="E149" s="138"/>
      <c r="F149" s="68"/>
      <c r="G149" s="25">
        <v>44562</v>
      </c>
      <c r="H149" s="26" t="s">
        <v>6</v>
      </c>
      <c r="I149" s="26"/>
      <c r="J149" s="26"/>
      <c r="K149" s="26"/>
      <c r="L149" s="26"/>
      <c r="M149" s="26"/>
    </row>
    <row r="150" spans="5:13" hidden="1" x14ac:dyDescent="0.2">
      <c r="E150" s="138"/>
      <c r="F150" s="68"/>
      <c r="G150" s="25">
        <v>44666</v>
      </c>
      <c r="H150" s="26" t="s">
        <v>7</v>
      </c>
      <c r="I150" s="26"/>
      <c r="J150" s="26"/>
      <c r="K150" s="26"/>
      <c r="L150" s="26"/>
      <c r="M150" s="26"/>
    </row>
    <row r="151" spans="5:13" hidden="1" x14ac:dyDescent="0.2">
      <c r="E151" s="138"/>
      <c r="F151" s="68"/>
      <c r="G151" s="25">
        <v>44669</v>
      </c>
      <c r="H151" s="26" t="s">
        <v>8</v>
      </c>
      <c r="I151" s="26"/>
      <c r="J151" s="26"/>
      <c r="K151" s="26"/>
      <c r="L151" s="26"/>
      <c r="M151" s="26"/>
    </row>
    <row r="152" spans="5:13" hidden="1" x14ac:dyDescent="0.2">
      <c r="E152" s="138"/>
      <c r="F152" s="68"/>
      <c r="G152" s="25">
        <v>44682</v>
      </c>
      <c r="H152" s="26" t="s">
        <v>9</v>
      </c>
      <c r="I152" s="26"/>
      <c r="J152" s="26"/>
      <c r="K152" s="26"/>
      <c r="L152" s="26"/>
      <c r="M152" s="26"/>
    </row>
    <row r="153" spans="5:13" hidden="1" x14ac:dyDescent="0.2">
      <c r="E153" s="138"/>
      <c r="F153" s="68"/>
      <c r="G153" s="25">
        <v>44707</v>
      </c>
      <c r="H153" s="26" t="s">
        <v>10</v>
      </c>
      <c r="I153" s="26"/>
      <c r="J153" s="26"/>
      <c r="K153" s="26"/>
      <c r="L153" s="26"/>
      <c r="M153" s="26"/>
    </row>
    <row r="154" spans="5:13" hidden="1" x14ac:dyDescent="0.2">
      <c r="E154" s="138"/>
      <c r="F154" s="68"/>
      <c r="G154" s="25">
        <v>44718</v>
      </c>
      <c r="H154" s="26" t="s">
        <v>11</v>
      </c>
      <c r="I154" s="26"/>
      <c r="J154" s="26"/>
      <c r="K154" s="26"/>
      <c r="L154" s="26"/>
      <c r="M154" s="26"/>
    </row>
    <row r="155" spans="5:13" hidden="1" x14ac:dyDescent="0.2">
      <c r="E155" s="138"/>
      <c r="F155" s="68"/>
      <c r="G155" s="25">
        <v>44834</v>
      </c>
      <c r="H155" s="26" t="s">
        <v>37</v>
      </c>
      <c r="I155" s="26"/>
      <c r="J155" s="26"/>
      <c r="K155" s="26"/>
      <c r="L155" s="26"/>
      <c r="M155" s="26"/>
    </row>
    <row r="156" spans="5:13" hidden="1" x14ac:dyDescent="0.2">
      <c r="E156" s="138"/>
      <c r="F156" s="68"/>
      <c r="G156" s="27">
        <v>44837</v>
      </c>
      <c r="H156" s="26" t="s">
        <v>12</v>
      </c>
      <c r="I156" s="26"/>
      <c r="J156" s="26"/>
      <c r="K156" s="26"/>
      <c r="L156" s="26"/>
      <c r="M156" s="26"/>
    </row>
    <row r="157" spans="5:13" hidden="1" x14ac:dyDescent="0.2">
      <c r="E157" s="138"/>
      <c r="F157" s="68"/>
      <c r="G157" s="25">
        <v>44865</v>
      </c>
      <c r="H157" s="26" t="s">
        <v>13</v>
      </c>
      <c r="I157" s="26"/>
      <c r="J157" s="26"/>
      <c r="K157" s="26"/>
      <c r="L157" s="26"/>
      <c r="M157" s="26"/>
    </row>
    <row r="158" spans="5:13" hidden="1" x14ac:dyDescent="0.2">
      <c r="E158" s="138"/>
      <c r="F158" s="68"/>
      <c r="G158" s="25">
        <v>44920</v>
      </c>
      <c r="H158" s="26" t="s">
        <v>14</v>
      </c>
      <c r="I158" s="26"/>
      <c r="J158" s="26"/>
      <c r="K158" s="26"/>
      <c r="L158" s="26"/>
      <c r="M158" s="26"/>
    </row>
    <row r="159" spans="5:13" hidden="1" x14ac:dyDescent="0.2">
      <c r="E159" s="138"/>
      <c r="F159" s="68"/>
      <c r="G159" s="25">
        <v>44921</v>
      </c>
      <c r="H159" s="26" t="s">
        <v>15</v>
      </c>
      <c r="I159" s="26"/>
      <c r="J159" s="26"/>
      <c r="K159" s="26"/>
      <c r="L159" s="26"/>
      <c r="M159" s="26"/>
    </row>
    <row r="160" spans="5:13" hidden="1" x14ac:dyDescent="0.2">
      <c r="E160" s="138"/>
      <c r="F160" s="68"/>
      <c r="G160" s="29">
        <v>44927</v>
      </c>
      <c r="H160" s="30" t="s">
        <v>6</v>
      </c>
      <c r="I160" s="30"/>
      <c r="J160" s="30"/>
      <c r="K160" s="30"/>
      <c r="L160" s="30"/>
      <c r="M160" s="30"/>
    </row>
    <row r="161" spans="5:13" hidden="1" x14ac:dyDescent="0.2">
      <c r="E161" s="138"/>
      <c r="F161" s="68"/>
      <c r="G161" s="29">
        <v>45023</v>
      </c>
      <c r="H161" s="30" t="s">
        <v>7</v>
      </c>
      <c r="I161" s="30"/>
      <c r="J161" s="30"/>
      <c r="K161" s="30"/>
      <c r="L161" s="30"/>
      <c r="M161" s="30"/>
    </row>
    <row r="162" spans="5:13" hidden="1" x14ac:dyDescent="0.2">
      <c r="E162" s="138"/>
      <c r="F162" s="68"/>
      <c r="G162" s="29">
        <v>45026</v>
      </c>
      <c r="H162" s="30" t="s">
        <v>8</v>
      </c>
      <c r="I162" s="30"/>
      <c r="J162" s="30"/>
      <c r="K162" s="30"/>
      <c r="L162" s="30"/>
      <c r="M162" s="30"/>
    </row>
    <row r="163" spans="5:13" hidden="1" x14ac:dyDescent="0.2">
      <c r="E163" s="138"/>
      <c r="F163" s="68"/>
      <c r="G163" s="29">
        <v>45047</v>
      </c>
      <c r="H163" s="30" t="s">
        <v>9</v>
      </c>
      <c r="I163" s="30"/>
      <c r="J163" s="30"/>
      <c r="K163" s="30"/>
      <c r="L163" s="30"/>
      <c r="M163" s="30"/>
    </row>
    <row r="164" spans="5:13" hidden="1" x14ac:dyDescent="0.2">
      <c r="E164" s="138"/>
      <c r="F164" s="68"/>
      <c r="G164" s="29">
        <v>45064</v>
      </c>
      <c r="H164" s="30" t="s">
        <v>10</v>
      </c>
      <c r="I164" s="30"/>
      <c r="J164" s="30"/>
      <c r="K164" s="30"/>
      <c r="L164" s="30"/>
      <c r="M164" s="30"/>
    </row>
    <row r="165" spans="5:13" hidden="1" x14ac:dyDescent="0.2">
      <c r="E165" s="138"/>
      <c r="F165" s="68"/>
      <c r="G165" s="29">
        <v>45075</v>
      </c>
      <c r="H165" s="30" t="s">
        <v>11</v>
      </c>
      <c r="I165" s="30"/>
      <c r="J165" s="30"/>
      <c r="K165" s="30"/>
      <c r="L165" s="30"/>
      <c r="M165" s="30"/>
    </row>
    <row r="166" spans="5:13" hidden="1" x14ac:dyDescent="0.2">
      <c r="E166" s="138"/>
      <c r="F166" s="68"/>
      <c r="G166" s="29">
        <v>45189</v>
      </c>
      <c r="H166" s="30" t="s">
        <v>37</v>
      </c>
      <c r="I166" s="30"/>
      <c r="J166" s="30"/>
      <c r="K166" s="30"/>
      <c r="L166" s="30"/>
      <c r="M166" s="30"/>
    </row>
    <row r="167" spans="5:13" hidden="1" x14ac:dyDescent="0.2">
      <c r="E167" s="138"/>
      <c r="F167" s="68"/>
      <c r="G167" s="29">
        <v>45202</v>
      </c>
      <c r="H167" s="30" t="s">
        <v>12</v>
      </c>
      <c r="I167" s="30"/>
      <c r="J167" s="30"/>
      <c r="K167" s="30"/>
      <c r="L167" s="30"/>
      <c r="M167" s="30"/>
    </row>
    <row r="168" spans="5:13" hidden="1" x14ac:dyDescent="0.2">
      <c r="E168" s="138"/>
      <c r="F168" s="68"/>
      <c r="G168" s="29">
        <v>45230</v>
      </c>
      <c r="H168" s="30" t="s">
        <v>13</v>
      </c>
      <c r="I168" s="30"/>
      <c r="J168" s="30"/>
      <c r="K168" s="30"/>
      <c r="L168" s="30"/>
      <c r="M168" s="30"/>
    </row>
    <row r="169" spans="5:13" hidden="1" x14ac:dyDescent="0.2">
      <c r="E169" s="138"/>
      <c r="F169" s="68"/>
      <c r="G169" s="29">
        <v>45285</v>
      </c>
      <c r="H169" s="30" t="s">
        <v>14</v>
      </c>
      <c r="I169" s="30"/>
      <c r="J169" s="30"/>
      <c r="K169" s="30"/>
      <c r="L169" s="30"/>
      <c r="M169" s="30"/>
    </row>
    <row r="170" spans="5:13" hidden="1" x14ac:dyDescent="0.2">
      <c r="E170" s="138"/>
      <c r="F170" s="68"/>
      <c r="G170" s="29">
        <v>45286</v>
      </c>
      <c r="H170" s="30" t="s">
        <v>15</v>
      </c>
      <c r="I170" s="30"/>
      <c r="J170" s="30"/>
      <c r="K170" s="30"/>
      <c r="L170" s="30"/>
      <c r="M170" s="30"/>
    </row>
    <row r="171" spans="5:13" hidden="1" x14ac:dyDescent="0.2">
      <c r="E171" s="138"/>
      <c r="F171" s="68"/>
      <c r="G171" s="25">
        <v>45292</v>
      </c>
      <c r="H171" s="26" t="s">
        <v>6</v>
      </c>
      <c r="I171" s="26"/>
      <c r="J171" s="26"/>
      <c r="K171" s="26"/>
      <c r="L171" s="26"/>
      <c r="M171" s="26"/>
    </row>
    <row r="172" spans="5:13" hidden="1" x14ac:dyDescent="0.2">
      <c r="E172" s="138"/>
      <c r="F172" s="68"/>
      <c r="G172" s="25">
        <v>45380</v>
      </c>
      <c r="H172" s="26" t="s">
        <v>7</v>
      </c>
      <c r="I172" s="26"/>
      <c r="J172" s="26"/>
      <c r="K172" s="26"/>
      <c r="L172" s="26"/>
      <c r="M172" s="26"/>
    </row>
    <row r="173" spans="5:13" hidden="1" x14ac:dyDescent="0.2">
      <c r="E173" s="138"/>
      <c r="F173" s="68"/>
      <c r="G173" s="25">
        <v>45383</v>
      </c>
      <c r="H173" s="26" t="s">
        <v>44</v>
      </c>
      <c r="I173" s="26"/>
      <c r="J173" s="26"/>
      <c r="K173" s="26"/>
      <c r="L173" s="26"/>
      <c r="M173" s="26"/>
    </row>
    <row r="174" spans="5:13" hidden="1" x14ac:dyDescent="0.2">
      <c r="E174" s="138"/>
      <c r="F174" s="68"/>
      <c r="G174" s="25">
        <v>45413</v>
      </c>
      <c r="H174" s="26" t="s">
        <v>9</v>
      </c>
      <c r="I174" s="26"/>
      <c r="J174" s="26"/>
      <c r="K174" s="26"/>
      <c r="L174" s="26"/>
      <c r="M174" s="26"/>
    </row>
    <row r="175" spans="5:13" hidden="1" x14ac:dyDescent="0.2">
      <c r="E175" s="138"/>
      <c r="F175" s="68"/>
      <c r="G175" s="25">
        <v>45421</v>
      </c>
      <c r="H175" s="26" t="s">
        <v>10</v>
      </c>
      <c r="I175" s="26"/>
      <c r="J175" s="26"/>
      <c r="K175" s="26"/>
      <c r="L175" s="26"/>
      <c r="M175" s="26"/>
    </row>
    <row r="176" spans="5:13" hidden="1" x14ac:dyDescent="0.2">
      <c r="E176" s="138"/>
      <c r="F176" s="68"/>
      <c r="G176" s="25">
        <v>45432</v>
      </c>
      <c r="H176" s="26" t="s">
        <v>11</v>
      </c>
      <c r="I176" s="26"/>
      <c r="J176" s="26"/>
      <c r="K176" s="26"/>
      <c r="L176" s="26"/>
      <c r="M176" s="26"/>
    </row>
    <row r="177" spans="5:13" hidden="1" x14ac:dyDescent="0.2">
      <c r="E177" s="138"/>
      <c r="F177" s="68"/>
      <c r="G177" s="25">
        <v>45555</v>
      </c>
      <c r="H177" s="26" t="s">
        <v>37</v>
      </c>
      <c r="I177" s="26"/>
      <c r="J177" s="26"/>
      <c r="K177" s="26"/>
      <c r="L177" s="26"/>
      <c r="M177" s="26"/>
    </row>
    <row r="178" spans="5:13" hidden="1" x14ac:dyDescent="0.2">
      <c r="E178" s="138"/>
      <c r="F178" s="68"/>
      <c r="G178" s="27">
        <v>45568</v>
      </c>
      <c r="H178" s="26" t="s">
        <v>12</v>
      </c>
      <c r="I178" s="26"/>
      <c r="J178" s="26"/>
      <c r="K178" s="26"/>
      <c r="L178" s="26"/>
      <c r="M178" s="26"/>
    </row>
    <row r="179" spans="5:13" hidden="1" x14ac:dyDescent="0.2">
      <c r="E179" s="138"/>
      <c r="F179" s="68"/>
      <c r="G179" s="25">
        <v>45596</v>
      </c>
      <c r="H179" s="26" t="s">
        <v>13</v>
      </c>
      <c r="I179" s="26"/>
      <c r="J179" s="26"/>
      <c r="K179" s="26"/>
      <c r="L179" s="26"/>
      <c r="M179" s="26"/>
    </row>
    <row r="180" spans="5:13" hidden="1" x14ac:dyDescent="0.2">
      <c r="E180" s="138"/>
      <c r="F180" s="68"/>
      <c r="G180" s="25">
        <v>45651</v>
      </c>
      <c r="H180" s="26" t="s">
        <v>14</v>
      </c>
      <c r="I180" s="26"/>
      <c r="J180" s="26"/>
      <c r="K180" s="26"/>
      <c r="L180" s="26"/>
      <c r="M180" s="26"/>
    </row>
    <row r="181" spans="5:13" hidden="1" x14ac:dyDescent="0.2">
      <c r="E181" s="138"/>
      <c r="F181" s="68"/>
      <c r="G181" s="25">
        <v>45652</v>
      </c>
      <c r="H181" s="26" t="s">
        <v>15</v>
      </c>
      <c r="I181" s="26"/>
      <c r="J181" s="26"/>
      <c r="K181" s="26"/>
      <c r="L181" s="26"/>
      <c r="M181" s="26"/>
    </row>
    <row r="182" spans="5:13" hidden="1" x14ac:dyDescent="0.2">
      <c r="E182" s="138"/>
      <c r="F182" s="68"/>
      <c r="G182" s="29">
        <v>45658</v>
      </c>
      <c r="H182" s="30" t="s">
        <v>6</v>
      </c>
      <c r="I182" s="30"/>
      <c r="J182" s="30"/>
      <c r="K182" s="30"/>
      <c r="L182" s="30"/>
      <c r="M182" s="30"/>
    </row>
    <row r="183" spans="5:13" hidden="1" x14ac:dyDescent="0.2">
      <c r="E183" s="138"/>
      <c r="F183" s="68"/>
      <c r="G183" s="29">
        <v>45765</v>
      </c>
      <c r="H183" s="30" t="s">
        <v>7</v>
      </c>
      <c r="I183" s="30"/>
      <c r="J183" s="30"/>
      <c r="K183" s="30"/>
      <c r="L183" s="30"/>
      <c r="M183" s="30"/>
    </row>
    <row r="184" spans="5:13" hidden="1" x14ac:dyDescent="0.2">
      <c r="E184" s="138"/>
      <c r="F184" s="68"/>
      <c r="G184" s="29">
        <v>45768</v>
      </c>
      <c r="H184" s="30" t="s">
        <v>44</v>
      </c>
      <c r="I184" s="30"/>
      <c r="J184" s="30"/>
      <c r="K184" s="30"/>
      <c r="L184" s="30"/>
      <c r="M184" s="30"/>
    </row>
    <row r="185" spans="5:13" hidden="1" x14ac:dyDescent="0.2">
      <c r="E185" s="138"/>
      <c r="F185" s="68"/>
      <c r="G185" s="29">
        <v>45778</v>
      </c>
      <c r="H185" s="30" t="s">
        <v>9</v>
      </c>
      <c r="I185" s="30"/>
      <c r="J185" s="30"/>
      <c r="K185" s="30"/>
      <c r="L185" s="30"/>
      <c r="M185" s="30"/>
    </row>
    <row r="186" spans="5:13" hidden="1" x14ac:dyDescent="0.2">
      <c r="E186" s="138"/>
      <c r="F186" s="68"/>
      <c r="G186" s="29">
        <v>45806</v>
      </c>
      <c r="H186" s="30" t="s">
        <v>10</v>
      </c>
      <c r="I186" s="30"/>
      <c r="J186" s="30"/>
      <c r="K186" s="30"/>
      <c r="L186" s="30"/>
      <c r="M186" s="30"/>
    </row>
    <row r="187" spans="5:13" hidden="1" x14ac:dyDescent="0.2">
      <c r="E187" s="138"/>
      <c r="F187" s="68"/>
      <c r="G187" s="29">
        <v>45817</v>
      </c>
      <c r="H187" s="30" t="s">
        <v>11</v>
      </c>
      <c r="I187" s="30"/>
      <c r="J187" s="30"/>
      <c r="K187" s="30"/>
      <c r="L187" s="30"/>
      <c r="M187" s="30"/>
    </row>
    <row r="188" spans="5:13" hidden="1" x14ac:dyDescent="0.2">
      <c r="E188" s="138"/>
      <c r="F188" s="68"/>
      <c r="G188" s="29">
        <v>45920</v>
      </c>
      <c r="H188" s="30" t="s">
        <v>37</v>
      </c>
      <c r="I188" s="30"/>
      <c r="J188" s="30"/>
      <c r="K188" s="30"/>
      <c r="L188" s="30"/>
      <c r="M188" s="30"/>
    </row>
    <row r="189" spans="5:13" hidden="1" x14ac:dyDescent="0.2">
      <c r="E189" s="138"/>
      <c r="F189" s="68"/>
      <c r="G189" s="29">
        <v>45933</v>
      </c>
      <c r="H189" s="30" t="s">
        <v>12</v>
      </c>
      <c r="I189" s="30"/>
      <c r="J189" s="30"/>
      <c r="K189" s="30"/>
      <c r="L189" s="30"/>
      <c r="M189" s="30"/>
    </row>
    <row r="190" spans="5:13" hidden="1" x14ac:dyDescent="0.2">
      <c r="E190" s="138"/>
      <c r="F190" s="68"/>
      <c r="G190" s="29">
        <v>45961</v>
      </c>
      <c r="H190" s="30" t="s">
        <v>13</v>
      </c>
      <c r="I190" s="30"/>
      <c r="J190" s="30"/>
      <c r="K190" s="30"/>
      <c r="L190" s="30"/>
      <c r="M190" s="30"/>
    </row>
    <row r="191" spans="5:13" hidden="1" x14ac:dyDescent="0.2">
      <c r="E191" s="138"/>
      <c r="F191" s="68"/>
      <c r="G191" s="29">
        <v>46016</v>
      </c>
      <c r="H191" s="30" t="s">
        <v>14</v>
      </c>
      <c r="I191" s="30"/>
      <c r="J191" s="30"/>
      <c r="K191" s="30"/>
      <c r="L191" s="30"/>
      <c r="M191" s="30"/>
    </row>
    <row r="192" spans="5:13" hidden="1" x14ac:dyDescent="0.2">
      <c r="E192" s="138"/>
      <c r="F192" s="68"/>
      <c r="G192" s="29">
        <v>46017</v>
      </c>
      <c r="H192" s="30" t="s">
        <v>15</v>
      </c>
      <c r="I192" s="30"/>
      <c r="J192" s="30"/>
      <c r="K192" s="30"/>
      <c r="L192" s="30"/>
      <c r="M192" s="30"/>
    </row>
    <row r="193" spans="5:13" hidden="1" x14ac:dyDescent="0.2">
      <c r="E193" s="138"/>
      <c r="F193" s="37"/>
      <c r="G193" s="25">
        <v>46023</v>
      </c>
      <c r="H193" s="26" t="s">
        <v>6</v>
      </c>
      <c r="I193" s="26"/>
      <c r="J193" s="26"/>
      <c r="K193" s="26"/>
      <c r="L193" s="26"/>
      <c r="M193" s="26"/>
    </row>
    <row r="194" spans="5:13" hidden="1" x14ac:dyDescent="0.2">
      <c r="E194" s="138"/>
      <c r="F194" s="37"/>
      <c r="G194" s="25">
        <v>46115</v>
      </c>
      <c r="H194" s="26" t="s">
        <v>7</v>
      </c>
      <c r="I194" s="26"/>
      <c r="J194" s="26"/>
      <c r="K194" s="26"/>
      <c r="L194" s="26"/>
      <c r="M194" s="26"/>
    </row>
    <row r="195" spans="5:13" hidden="1" x14ac:dyDescent="0.2">
      <c r="E195" s="138"/>
      <c r="F195" s="37"/>
      <c r="G195" s="25">
        <v>46118</v>
      </c>
      <c r="H195" s="26" t="s">
        <v>44</v>
      </c>
      <c r="I195" s="26"/>
      <c r="J195" s="26"/>
      <c r="K195" s="26"/>
      <c r="L195" s="26"/>
      <c r="M195" s="26"/>
    </row>
    <row r="196" spans="5:13" hidden="1" x14ac:dyDescent="0.2">
      <c r="E196" s="138"/>
      <c r="F196" s="37"/>
      <c r="G196" s="25">
        <v>46143</v>
      </c>
      <c r="H196" s="26" t="s">
        <v>9</v>
      </c>
      <c r="I196" s="26"/>
      <c r="J196" s="26"/>
      <c r="K196" s="26"/>
      <c r="L196" s="26"/>
      <c r="M196" s="26"/>
    </row>
    <row r="197" spans="5:13" hidden="1" x14ac:dyDescent="0.2">
      <c r="E197" s="138"/>
      <c r="F197" s="37"/>
      <c r="G197" s="25">
        <v>46156</v>
      </c>
      <c r="H197" s="26" t="s">
        <v>10</v>
      </c>
      <c r="I197" s="26"/>
      <c r="J197" s="26"/>
      <c r="K197" s="26"/>
      <c r="L197" s="26"/>
      <c r="M197" s="26"/>
    </row>
    <row r="198" spans="5:13" hidden="1" x14ac:dyDescent="0.2">
      <c r="E198" s="138"/>
      <c r="F198" s="37"/>
      <c r="G198" s="25">
        <v>46167</v>
      </c>
      <c r="H198" s="26" t="s">
        <v>11</v>
      </c>
      <c r="I198" s="26"/>
      <c r="J198" s="26"/>
      <c r="K198" s="26"/>
      <c r="L198" s="26"/>
      <c r="M198" s="26"/>
    </row>
    <row r="199" spans="5:13" hidden="1" x14ac:dyDescent="0.2">
      <c r="E199" s="138"/>
      <c r="F199" s="61"/>
      <c r="G199" s="25">
        <v>46285</v>
      </c>
      <c r="H199" s="26" t="s">
        <v>37</v>
      </c>
      <c r="I199" s="26"/>
      <c r="J199" s="26"/>
      <c r="K199" s="26"/>
      <c r="L199" s="26"/>
      <c r="M199" s="26"/>
    </row>
    <row r="200" spans="5:13" hidden="1" x14ac:dyDescent="0.2">
      <c r="E200" s="138"/>
      <c r="F200" s="37"/>
      <c r="G200" s="27">
        <v>46298</v>
      </c>
      <c r="H200" s="26" t="s">
        <v>12</v>
      </c>
      <c r="I200" s="26"/>
      <c r="J200" s="26"/>
      <c r="K200" s="26"/>
      <c r="L200" s="26"/>
      <c r="M200" s="26"/>
    </row>
    <row r="201" spans="5:13" hidden="1" x14ac:dyDescent="0.2">
      <c r="E201" s="138"/>
      <c r="F201" s="37"/>
      <c r="G201" s="25">
        <v>46326</v>
      </c>
      <c r="H201" s="26" t="s">
        <v>13</v>
      </c>
      <c r="I201" s="26"/>
      <c r="J201" s="26"/>
      <c r="K201" s="26"/>
      <c r="L201" s="26"/>
      <c r="M201" s="26"/>
    </row>
    <row r="202" spans="5:13" hidden="1" x14ac:dyDescent="0.2">
      <c r="E202" s="138"/>
      <c r="F202" s="37"/>
      <c r="G202" s="25">
        <v>46381</v>
      </c>
      <c r="H202" s="26" t="s">
        <v>14</v>
      </c>
      <c r="I202" s="26"/>
      <c r="J202" s="26"/>
      <c r="K202" s="26"/>
      <c r="L202" s="26"/>
      <c r="M202" s="26"/>
    </row>
    <row r="203" spans="5:13" hidden="1" x14ac:dyDescent="0.2">
      <c r="E203" s="138"/>
      <c r="F203" s="37"/>
      <c r="G203" s="25">
        <v>46382</v>
      </c>
      <c r="H203" s="26" t="s">
        <v>15</v>
      </c>
      <c r="I203" s="26"/>
      <c r="J203" s="26"/>
      <c r="K203" s="26"/>
      <c r="L203" s="26"/>
      <c r="M203" s="26"/>
    </row>
    <row r="204" spans="5:13" hidden="1" x14ac:dyDescent="0.2">
      <c r="E204" s="138"/>
      <c r="F204" s="37"/>
      <c r="G204" s="31">
        <v>41809</v>
      </c>
      <c r="H204" s="32" t="s">
        <v>16</v>
      </c>
      <c r="I204" s="32"/>
      <c r="J204" s="32"/>
      <c r="K204" s="32"/>
      <c r="L204" s="32"/>
      <c r="M204" s="32"/>
    </row>
    <row r="205" spans="5:13" hidden="1" x14ac:dyDescent="0.2">
      <c r="E205" s="138"/>
      <c r="F205" s="37"/>
      <c r="G205" s="31">
        <v>42159</v>
      </c>
      <c r="H205" s="32" t="s">
        <v>16</v>
      </c>
      <c r="I205" s="32"/>
      <c r="J205" s="32"/>
      <c r="K205" s="32"/>
      <c r="L205" s="32"/>
      <c r="M205" s="32"/>
    </row>
    <row r="206" spans="5:13" hidden="1" x14ac:dyDescent="0.2">
      <c r="E206" s="138"/>
      <c r="F206" s="37"/>
      <c r="G206" s="31">
        <v>42516</v>
      </c>
      <c r="H206" s="32" t="s">
        <v>16</v>
      </c>
      <c r="I206" s="32"/>
      <c r="J206" s="32"/>
      <c r="K206" s="32"/>
      <c r="L206" s="32"/>
      <c r="M206" s="32"/>
    </row>
    <row r="207" spans="5:13" hidden="1" x14ac:dyDescent="0.2">
      <c r="E207" s="138"/>
      <c r="F207" s="37"/>
      <c r="G207" s="31">
        <v>42901</v>
      </c>
      <c r="H207" s="32" t="s">
        <v>16</v>
      </c>
      <c r="I207" s="32"/>
      <c r="J207" s="32"/>
      <c r="K207" s="32"/>
      <c r="L207" s="32"/>
      <c r="M207" s="32"/>
    </row>
    <row r="208" spans="5:13" hidden="1" x14ac:dyDescent="0.2">
      <c r="E208" s="138"/>
      <c r="F208" s="37"/>
      <c r="G208" s="31">
        <v>43251</v>
      </c>
      <c r="H208" s="32" t="s">
        <v>16</v>
      </c>
      <c r="I208" s="32"/>
      <c r="J208" s="32"/>
      <c r="K208" s="32"/>
      <c r="L208" s="32"/>
      <c r="M208" s="32"/>
    </row>
    <row r="209" spans="5:13" hidden="1" x14ac:dyDescent="0.2">
      <c r="E209" s="138"/>
      <c r="F209" s="37"/>
      <c r="G209" s="31">
        <v>43636</v>
      </c>
      <c r="H209" s="32" t="s">
        <v>16</v>
      </c>
      <c r="I209" s="32"/>
      <c r="J209" s="32"/>
      <c r="K209" s="32"/>
      <c r="L209" s="32"/>
      <c r="M209" s="32"/>
    </row>
    <row r="210" spans="5:13" hidden="1" x14ac:dyDescent="0.2">
      <c r="E210" s="138"/>
      <c r="F210" s="37"/>
      <c r="G210" s="31">
        <v>43993</v>
      </c>
      <c r="H210" s="32" t="s">
        <v>16</v>
      </c>
      <c r="I210" s="32"/>
      <c r="J210" s="32"/>
      <c r="K210" s="32"/>
      <c r="L210" s="32"/>
      <c r="M210" s="32"/>
    </row>
    <row r="211" spans="5:13" hidden="1" x14ac:dyDescent="0.2">
      <c r="E211" s="138"/>
      <c r="F211" s="37"/>
      <c r="G211" s="31">
        <v>44350</v>
      </c>
      <c r="H211" s="32" t="s">
        <v>16</v>
      </c>
      <c r="I211" s="32"/>
      <c r="J211" s="32"/>
      <c r="K211" s="32"/>
      <c r="L211" s="32"/>
      <c r="M211" s="32"/>
    </row>
    <row r="212" spans="5:13" hidden="1" x14ac:dyDescent="0.2">
      <c r="E212" s="138"/>
      <c r="F212" s="68"/>
      <c r="G212" s="31">
        <v>44728</v>
      </c>
      <c r="H212" s="32" t="s">
        <v>16</v>
      </c>
      <c r="I212" s="32"/>
      <c r="J212" s="32"/>
      <c r="K212" s="32"/>
      <c r="L212" s="32"/>
      <c r="M212" s="32"/>
    </row>
    <row r="213" spans="5:13" hidden="1" x14ac:dyDescent="0.2">
      <c r="E213" s="138"/>
      <c r="F213" s="68"/>
      <c r="G213" s="31">
        <v>45085</v>
      </c>
      <c r="H213" s="32" t="s">
        <v>16</v>
      </c>
      <c r="I213" s="32"/>
      <c r="J213" s="32"/>
      <c r="K213" s="32"/>
      <c r="L213" s="32"/>
      <c r="M213" s="32"/>
    </row>
    <row r="214" spans="5:13" hidden="1" x14ac:dyDescent="0.2">
      <c r="E214" s="138"/>
      <c r="F214" s="68"/>
      <c r="G214" s="31">
        <v>45442</v>
      </c>
      <c r="H214" s="32" t="s">
        <v>16</v>
      </c>
      <c r="I214" s="32"/>
      <c r="J214" s="32"/>
      <c r="K214" s="32"/>
      <c r="L214" s="32"/>
      <c r="M214" s="32"/>
    </row>
    <row r="215" spans="5:13" hidden="1" x14ac:dyDescent="0.2">
      <c r="E215" s="138"/>
      <c r="F215" s="68"/>
      <c r="G215" s="31">
        <v>45827</v>
      </c>
      <c r="H215" s="32" t="s">
        <v>16</v>
      </c>
      <c r="I215" s="32"/>
      <c r="J215" s="32"/>
      <c r="K215" s="32"/>
      <c r="L215" s="32"/>
      <c r="M215" s="32"/>
    </row>
    <row r="216" spans="5:13" hidden="1" x14ac:dyDescent="0.2">
      <c r="E216" s="138"/>
      <c r="F216" s="37"/>
      <c r="G216" s="31">
        <v>46177</v>
      </c>
      <c r="H216" s="32" t="s">
        <v>16</v>
      </c>
      <c r="I216" s="32"/>
      <c r="J216" s="32"/>
      <c r="K216" s="32"/>
      <c r="L216" s="32"/>
      <c r="M216" s="32"/>
    </row>
  </sheetData>
  <sheetProtection password="EF62" sheet="1" objects="1" scenarios="1" autoFilter="0"/>
  <mergeCells count="49">
    <mergeCell ref="E65:E216"/>
    <mergeCell ref="G8:L8"/>
    <mergeCell ref="G10:L10"/>
    <mergeCell ref="E22:M24"/>
    <mergeCell ref="E38:M38"/>
    <mergeCell ref="E39:M39"/>
    <mergeCell ref="E40:M40"/>
    <mergeCell ref="E41:M41"/>
    <mergeCell ref="I62:M62"/>
    <mergeCell ref="E62:H62"/>
    <mergeCell ref="E42:M42"/>
    <mergeCell ref="E35:M35"/>
    <mergeCell ref="E36:M36"/>
    <mergeCell ref="E46:M46"/>
    <mergeCell ref="E47:M47"/>
    <mergeCell ref="E33:M33"/>
    <mergeCell ref="A22:C24"/>
    <mergeCell ref="E25:M25"/>
    <mergeCell ref="E26:M26"/>
    <mergeCell ref="E27:M27"/>
    <mergeCell ref="A5:C14"/>
    <mergeCell ref="A15:C21"/>
    <mergeCell ref="D22:D24"/>
    <mergeCell ref="G6:H6"/>
    <mergeCell ref="I18:J18"/>
    <mergeCell ref="I20:J20"/>
    <mergeCell ref="G12:L12"/>
    <mergeCell ref="A61:D61"/>
    <mergeCell ref="A62:D62"/>
    <mergeCell ref="E49:M49"/>
    <mergeCell ref="E50:M50"/>
    <mergeCell ref="E51:M51"/>
    <mergeCell ref="E52:M52"/>
    <mergeCell ref="E55:M55"/>
    <mergeCell ref="I61:M61"/>
    <mergeCell ref="E54:M54"/>
    <mergeCell ref="E61:H61"/>
    <mergeCell ref="E28:M28"/>
    <mergeCell ref="E37:M37"/>
    <mergeCell ref="E29:M29"/>
    <mergeCell ref="E30:M30"/>
    <mergeCell ref="E31:M31"/>
    <mergeCell ref="E32:M32"/>
    <mergeCell ref="E34:M34"/>
    <mergeCell ref="E43:M43"/>
    <mergeCell ref="E44:M44"/>
    <mergeCell ref="E45:M45"/>
    <mergeCell ref="E53:M53"/>
    <mergeCell ref="E48:M48"/>
  </mergeCells>
  <phoneticPr fontId="2" type="noConversion"/>
  <conditionalFormatting sqref="A25:F55">
    <cfRule type="expression" dxfId="2" priority="10" stopIfTrue="1">
      <formula>$B25="F"</formula>
    </cfRule>
    <cfRule type="expression" dxfId="1" priority="14" stopIfTrue="1">
      <formula>WEEKDAY($C25,2)&gt;=6</formula>
    </cfRule>
  </conditionalFormatting>
  <conditionalFormatting sqref="D56">
    <cfRule type="cellIs" dxfId="0" priority="16" stopIfTrue="1" operator="greaterThan">
      <formula>$I$18</formula>
    </cfRule>
  </conditionalFormatting>
  <dataValidations count="4">
    <dataValidation type="list" allowBlank="1" showErrorMessage="1" errorTitle="Monat" error="Bitte auswählen!" sqref="G14">
      <formula1>"1,2,3,4,5,6,7,8,9,10,11,12"</formula1>
    </dataValidation>
    <dataValidation type="list" allowBlank="1" showErrorMessage="1" errorTitle="Jahr" error="Bitte auswählen!" sqref="H14">
      <formula1>"2020,2021,2022,2023,2024,2025,2026"</formula1>
    </dataValidation>
    <dataValidation type="list" allowBlank="1" showErrorMessage="1" errorTitle="Fronleichnam" error="Bitte auswählen!" sqref="I16">
      <formula1>"ja,nein"</formula1>
    </dataValidation>
    <dataValidation type="decimal" allowBlank="1" showErrorMessage="1" errorTitle="Arbeitsstunden im Projekt" error="Bitte geben Sie einen Wert zwischen 0 und 24 ein!" sqref="D25:D55">
      <formula1>0</formula1>
      <formula2>24</formula2>
    </dataValidation>
  </dataValidations>
  <pageMargins left="0.59055118110236227" right="0.19685039370078741" top="0.19685039370078741" bottom="0.39370078740157483" header="0.19685039370078741" footer="0.19685039370078741"/>
  <pageSetup paperSize="9" scale="9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Änderungsdoku</vt:lpstr>
      <vt:lpstr>Tätigkeitsnachweis</vt:lpstr>
      <vt:lpstr>Änderungsdoku!Druckbereich</vt:lpstr>
      <vt:lpstr>Tätigkeitsnachweis!Druckbereich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c:creator>
  <cp:lastModifiedBy>Angela Wessel</cp:lastModifiedBy>
  <cp:lastPrinted>2023-01-04T07:07:28Z</cp:lastPrinted>
  <dcterms:created xsi:type="dcterms:W3CDTF">2011-01-25T07:49:04Z</dcterms:created>
  <dcterms:modified xsi:type="dcterms:W3CDTF">2023-01-17T14:03:18Z</dcterms:modified>
</cp:coreProperties>
</file>