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6.xml" ContentType="application/vnd.openxmlformats-officedocument.drawing+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I:\DSKR\D1\Formulare\06 Land 2015\01 Antrag\01 Bearbeitung\"/>
    </mc:Choice>
  </mc:AlternateContent>
  <bookViews>
    <workbookView xWindow="-15" yWindow="45" windowWidth="12600" windowHeight="11280" tabRatio="830"/>
  </bookViews>
  <sheets>
    <sheet name="Änderungsdoku" sheetId="142" r:id="rId1"/>
    <sheet name="Seite 1" sheetId="9" r:id="rId2"/>
    <sheet name="Seite 2" sheetId="73" r:id="rId3"/>
    <sheet name="Seite 3" sheetId="150" r:id="rId4"/>
    <sheet name="Seite 4" sheetId="151" r:id="rId5"/>
    <sheet name="Seite 5" sheetId="152" r:id="rId6"/>
    <sheet name="Seite 6" sheetId="89" r:id="rId7"/>
    <sheet name="Seite 7" sheetId="157" r:id="rId8"/>
    <sheet name="Hinweis § 264 StGB" sheetId="98" r:id="rId9"/>
  </sheets>
  <externalReferences>
    <externalReference r:id="rId10"/>
  </externalReferences>
  <definedNames>
    <definedName name="_xlnm.Print_Area" localSheetId="0">Änderungsdoku!$A$1:$C$18</definedName>
    <definedName name="_xlnm.Print_Area" localSheetId="8">'Hinweis § 264 StGB'!$A$1:$R$73</definedName>
    <definedName name="_xlnm.Print_Area" localSheetId="1">'Seite 1'!$A$1:$S$66</definedName>
    <definedName name="_xlnm.Print_Area" localSheetId="2">'Seite 2'!$A$1:$S$106</definedName>
    <definedName name="_xlnm.Print_Area" localSheetId="3">'Seite 3'!$A$1:$S$66</definedName>
    <definedName name="_xlnm.Print_Area" localSheetId="4">'Seite 4'!$A$1:$S$63</definedName>
    <definedName name="_xlnm.Print_Area" localSheetId="5">'Seite 5'!$A$1:$V$75</definedName>
    <definedName name="_xlnm.Print_Area" localSheetId="6">'Seite 6'!$A$1:$S$71</definedName>
    <definedName name="_xlnm.Print_Area" localSheetId="7">'Seite 7'!$A$1:$T$68</definedName>
    <definedName name="_xlnm.Print_Titles" localSheetId="0">Änderungsdoku!$8:$8</definedName>
    <definedName name="Unternehmen">OFFSET('[1]Anl 2 | De-minimis-Erkl Seite 2'!$B$2,0,0,COUNTIF('[1]Anl 2 | De-minimis-Erkl Seite 2'!$B$2:$B$12,"&lt;&gt;0"),1)</definedName>
  </definedNames>
  <calcPr calcId="162913"/>
</workbook>
</file>

<file path=xl/calcChain.xml><?xml version="1.0" encoding="utf-8"?>
<calcChain xmlns="http://schemas.openxmlformats.org/spreadsheetml/2006/main">
  <c r="S48" i="152" l="1"/>
  <c r="P48" i="152"/>
  <c r="S42" i="152"/>
  <c r="P42" i="152"/>
  <c r="S24" i="152"/>
  <c r="P24" i="152"/>
  <c r="S19" i="152"/>
  <c r="P19" i="152"/>
  <c r="S12" i="152"/>
  <c r="P12" i="152"/>
  <c r="S31" i="152" l="1"/>
  <c r="S52" i="152"/>
  <c r="P52" i="152"/>
  <c r="P31" i="152"/>
  <c r="P33" i="152" l="1"/>
  <c r="T68" i="157"/>
  <c r="A67" i="157"/>
  <c r="O1" i="157"/>
  <c r="P5" i="152" l="1"/>
  <c r="S5" i="152" l="1"/>
  <c r="M50" i="152" s="1"/>
  <c r="G55" i="150"/>
  <c r="B48" i="152"/>
  <c r="B42" i="152"/>
  <c r="B31" i="152"/>
  <c r="B12" i="152"/>
  <c r="M31" i="152" l="1"/>
  <c r="M10" i="152"/>
  <c r="M19" i="152"/>
  <c r="M8" i="152"/>
  <c r="M29" i="152"/>
  <c r="M24" i="152"/>
  <c r="M21" i="152"/>
  <c r="M12" i="152"/>
  <c r="M9" i="152"/>
  <c r="M20" i="152"/>
  <c r="M25" i="152"/>
  <c r="M42" i="152"/>
  <c r="M22" i="152"/>
  <c r="M45" i="152"/>
  <c r="M27" i="152"/>
  <c r="M26" i="152"/>
  <c r="M15" i="152"/>
  <c r="M17" i="152"/>
  <c r="M41" i="152"/>
  <c r="M47" i="152"/>
  <c r="M40" i="152"/>
  <c r="M39" i="152"/>
  <c r="M46" i="152"/>
  <c r="I55" i="150"/>
  <c r="R1" i="152"/>
  <c r="V75" i="152"/>
  <c r="S33" i="152"/>
  <c r="M33" i="152" s="1"/>
  <c r="E56" i="150"/>
  <c r="S63" i="151"/>
  <c r="O1" i="151"/>
  <c r="S66" i="150"/>
  <c r="O1" i="150"/>
  <c r="M48" i="152" l="1"/>
  <c r="P36" i="152"/>
  <c r="J49" i="9"/>
  <c r="J51" i="9" s="1"/>
  <c r="S36" i="152"/>
  <c r="M49" i="9"/>
  <c r="M51" i="9" s="1"/>
  <c r="S57" i="152"/>
  <c r="M52" i="152" l="1"/>
  <c r="E51" i="9"/>
  <c r="P57" i="152" l="1"/>
  <c r="M57" i="152"/>
  <c r="K57" i="152" s="1"/>
  <c r="K16" i="9" l="1"/>
  <c r="A66" i="9" l="1"/>
  <c r="A68" i="157" s="1"/>
  <c r="A65" i="9"/>
  <c r="O1" i="89"/>
  <c r="O1" i="73"/>
  <c r="O20" i="9"/>
  <c r="B14" i="157" s="1"/>
  <c r="S71" i="89"/>
  <c r="S106" i="73"/>
  <c r="H41" i="157" l="1"/>
  <c r="T67" i="157"/>
  <c r="A74" i="152"/>
  <c r="A75" i="152"/>
  <c r="A62" i="151"/>
  <c r="A65" i="150"/>
  <c r="A63" i="151"/>
  <c r="A66" i="150"/>
  <c r="S62" i="151"/>
  <c r="V74" i="152"/>
  <c r="I59" i="152"/>
  <c r="S65" i="150"/>
  <c r="A105" i="73"/>
  <c r="A70" i="89"/>
  <c r="S105" i="73"/>
  <c r="S70" i="89"/>
  <c r="A71" i="89"/>
  <c r="A106" i="73"/>
</calcChain>
</file>

<file path=xl/comments1.xml><?xml version="1.0" encoding="utf-8"?>
<comments xmlns="http://schemas.openxmlformats.org/spreadsheetml/2006/main">
  <authors>
    <author>We</author>
    <author>GfAW mbH</author>
  </authors>
  <commentList>
    <comment ref="O20" authorId="0" shapeId="0">
      <text>
        <r>
          <rPr>
            <sz val="9"/>
            <color indexed="81"/>
            <rFont val="Arial"/>
            <family val="2"/>
          </rPr>
          <t>Das voreingestellte (aktuelle) 
Datum kann überschrieben werden.</t>
        </r>
      </text>
    </comment>
    <comment ref="O21" authorId="1" shapeId="0">
      <text>
        <r>
          <rPr>
            <sz val="9"/>
            <color indexed="81"/>
            <rFont val="Arial"/>
            <family val="2"/>
          </rPr>
          <t>Eintrag nur bei 
Änderungsanträgen!</t>
        </r>
      </text>
    </comment>
  </commentList>
</comments>
</file>

<file path=xl/sharedStrings.xml><?xml version="1.0" encoding="utf-8"?>
<sst xmlns="http://schemas.openxmlformats.org/spreadsheetml/2006/main" count="406" uniqueCount="351">
  <si>
    <t>Änderungsantrag</t>
  </si>
  <si>
    <t>Siehe Fußnote 1 Seite 1 dieses Antrages.</t>
  </si>
  <si>
    <t>Folgende Anlagen sind Bestandteil des Antrages:</t>
  </si>
  <si>
    <t>Bitte auswählen!</t>
  </si>
  <si>
    <t>er zum Vorsteuerabzug allgemein oder für das hier beantragte Vorhaben</t>
  </si>
  <si>
    <t>a)</t>
  </si>
  <si>
    <t>b)</t>
  </si>
  <si>
    <t>1.1</t>
  </si>
  <si>
    <t>1.2</t>
  </si>
  <si>
    <t>2.1</t>
  </si>
  <si>
    <t>2.2</t>
  </si>
  <si>
    <t>3.1</t>
  </si>
  <si>
    <t>3.2</t>
  </si>
  <si>
    <t>Der Antragsteller erklärt, dass</t>
  </si>
  <si>
    <t>§ 264 StGB (Auszug)</t>
  </si>
  <si>
    <t>(1)</t>
  </si>
  <si>
    <t>Ort, Datum</t>
  </si>
  <si>
    <t>(2)</t>
  </si>
  <si>
    <t>(3)</t>
  </si>
  <si>
    <t>(4)</t>
  </si>
  <si>
    <t>(5)</t>
  </si>
  <si>
    <t>(6)</t>
  </si>
  <si>
    <t>(7)</t>
  </si>
  <si>
    <t>(8)</t>
  </si>
  <si>
    <t>1.</t>
  </si>
  <si>
    <t>1.3</t>
  </si>
  <si>
    <t>2.</t>
  </si>
  <si>
    <t>3.</t>
  </si>
  <si>
    <t>4.</t>
  </si>
  <si>
    <t>1.6</t>
  </si>
  <si>
    <t>1.4</t>
  </si>
  <si>
    <t>1.5</t>
  </si>
  <si>
    <t>Antrag</t>
  </si>
  <si>
    <t>GFAW - Gesellschaft für Arbeits- und Wirtschafts-</t>
  </si>
  <si>
    <t>förderung des Freistaats Thüringen mbH</t>
  </si>
  <si>
    <t>Warsbergstraße 1</t>
  </si>
  <si>
    <t>99092 Erfurt</t>
  </si>
  <si>
    <t xml:space="preserve">Aktenzeichen: </t>
  </si>
  <si>
    <t>Tel.-Nr.:</t>
  </si>
  <si>
    <t>- verbleibt beim Antragsteller -</t>
  </si>
  <si>
    <t>Erstantrag</t>
  </si>
  <si>
    <t>Datum:</t>
  </si>
  <si>
    <t>PLZ</t>
  </si>
  <si>
    <t>Ort</t>
  </si>
  <si>
    <t>III. Beantragte Zuwendung in €</t>
  </si>
  <si>
    <t>Bei Angaben, die auf diese Fußnote verweisen, handelt es sich um subventionserhebliche Tatsachen im Sinne des Thüringer Subventionsgesetzes</t>
  </si>
  <si>
    <t>in Verbindung mit dem Subventionsgesetz und des § 264 Absatz 8 des Strafgesetzbuches. Subventionserheblich sind Tatsachen, von denen die</t>
  </si>
  <si>
    <t>Bewilligung, Gewährung, Rückforderung, Weitergewährung oder das Belassen einer Subvention gesetzlich abhängig ist.</t>
  </si>
  <si>
    <t>er sämtliche Förderungen, einschließlich institutioneller Förderungen, die er in Bezug auf das beantragte</t>
  </si>
  <si>
    <t>ihm bekannt ist, dass die Angaben zur Antragsberechtigung und zum Verwendungszweck subventionserheblich</t>
  </si>
  <si>
    <t>und dem Thüringer Subventionsgesetz (Thür SubV) vom 16.12.1996 (GVBl. S. 319) sind und er sich wegen</t>
  </si>
  <si>
    <t>unrichtigen, unvollständigen oder unterlassenen Angaben wegen Subventionsbetruges strafbar machen kann.</t>
  </si>
  <si>
    <t>Subventionserheblich sind insbesondere alle Tatsachen auf die die Fußnoten dieses Antragsformulars</t>
  </si>
  <si>
    <t>hinweisen.</t>
  </si>
  <si>
    <t>ihm ferner bekannt ist, dass er verpflichtet ist, der Bewilligungsbehörde mitzuteilen, sobald sich Umstände</t>
  </si>
  <si>
    <t>Mit dem Antrag sind
folgende Anlagen
einzureichen:</t>
  </si>
  <si>
    <t>Durch den
Zuwendungs-
empfänger
auszufüllen!</t>
  </si>
  <si>
    <t xml:space="preserve">   Nr. der Anlage</t>
  </si>
  <si>
    <t xml:space="preserve">Bezeichnung
</t>
  </si>
  <si>
    <t xml:space="preserve"> liegt dem
 Antrag bei</t>
  </si>
  <si>
    <t>Hinweis zum Subventionsbetrug</t>
  </si>
  <si>
    <t>Subventionsbetrug</t>
  </si>
  <si>
    <t>Mit Freiheitsstrafe bis zu fünf Jahren oder mit Geldstrafe wird bestraft, wer</t>
  </si>
  <si>
    <t>einer für die Bewilligung einer Subvention zuständigen Behörde oder einer anderen in das Subventionsverfahren</t>
  </si>
  <si>
    <t>eingeschalteten Stelle oder Person (Subventionsgeber) über subventionserhebliche Tatsachen für sich oder einen</t>
  </si>
  <si>
    <t>anderen unrichtige oder unvollständige Angaben macht, die für ihn oder den anderen vorteilhaft sind,</t>
  </si>
  <si>
    <t>einen Gegenstand oder eine Geldleistung, deren Verwendung durch Rechtsvorschriften oder durch den Subventions-</t>
  </si>
  <si>
    <t>geber im Hinblick auf eine Subvention beschränkt ist, entgegen der Verwendungsbeschränkung verwendet,</t>
  </si>
  <si>
    <t>den Subventionsgeber entgegen den Rechtsvorschriften über die Subventionsvergabe über subventionserhebliche</t>
  </si>
  <si>
    <t>Tatsachen in Unkenntnis lässt oder</t>
  </si>
  <si>
    <t>in einem Subventionsverfahren eine durch unrichtige oder unvollständige Angaben erlangte Bescheinigung über eine</t>
  </si>
  <si>
    <t>Subventionsberechtigung oder über subventionserhebliche Tatsachen gebraucht.</t>
  </si>
  <si>
    <t>In besonders schweren Fällen ist die Strafe Freiheitsstrafe von sechs Monaten bis zu zehn Jahren. Ein besonders schwerer</t>
  </si>
  <si>
    <t>Fall liegt in der Regel vor, wenn der Täter</t>
  </si>
  <si>
    <t>aus grobem Eigennutz oder unter Verwendung nachgemachter oder verfälschter Belege für sich oder einen anderen</t>
  </si>
  <si>
    <t>eine nicht gerechtfertigte Subvention großen Ausmaßes erlangt,</t>
  </si>
  <si>
    <t>seine Befugnisse oder seine Stellung als Amtsträger missbraucht oder</t>
  </si>
  <si>
    <t>die Mithilfe eines Amtsträgers ausnutzt, der seine Befugnisse oder seine Stellung missbraucht.</t>
  </si>
  <si>
    <t>§ 263 Abs. 5 gilt entsprechend.</t>
  </si>
  <si>
    <t>Wer in den Fällen des Absatzes 1 Nr. 1 bis 3 leichtfertig handelt, wird mit Freiheitsstrafe bis zu drei Jahren oder mit Geldstrafe</t>
  </si>
  <si>
    <t>bestraft.</t>
  </si>
  <si>
    <t>Nach den Absätzen 1 und 4 wird nicht bestraft, wer freiwillig verhindert, dass auf Grund der Tat die Subvention gewährt</t>
  </si>
  <si>
    <t>wird. Wird die Subvention ohne Zutun des Täters nicht gewährt, so wird er straflos, wenn er sich freiwillig und ernsthaft</t>
  </si>
  <si>
    <t>bemüht, das Gewähren der Subvention zu verhindern.</t>
  </si>
  <si>
    <t>Neben einer Freiheitsstrafe von mindestens einem Jahr wegen einer Straftat nach den Absätzen 1 bis 3 kann das Gericht die</t>
  </si>
  <si>
    <t>Fähigkeit, öffentliche Ämter zu bekleiden, und die Fähigkeit, Rechte aus öffentlichen Wahlen zu erlangen, aberkennen (§ 45</t>
  </si>
  <si>
    <t>Abs. 2). Gegenstände, auf die sich die Tat bezieht, können eingezogen werden; § 74a ist anzuwenden.</t>
  </si>
  <si>
    <t>Subvention im Sinne dieser Vorschrift ist</t>
  </si>
  <si>
    <t>eine Leistung aus öffentlichen Mitteln nach Bundes- oder Landesrecht an Betriebe oder Unternehmen, die wenigstens</t>
  </si>
  <si>
    <t>zum Teil</t>
  </si>
  <si>
    <t>ohne marktmäßige Gegenleistung gewährt wird und</t>
  </si>
  <si>
    <t>der Förderung der Wirtschaft dienen soll,</t>
  </si>
  <si>
    <t>eine Leistung aus öffentlichen Mitteln nach dem Recht der Europäischen Gemeinschaften, die wenigstens zum Teil</t>
  </si>
  <si>
    <t>ohne marktmäßige Gegenleistung gewährt wird.</t>
  </si>
  <si>
    <t>Betrieb oder Unternehmen im Sinne des Satzes 1 Nr. 1 ist auch das öffentliche Unternehmen.</t>
  </si>
  <si>
    <t>Subventionserheblich im Sinne des Absatzes 1 sind Tatsachen,</t>
  </si>
  <si>
    <t>die durch Gesetz oder auf Grund eines Gesetzes von dem Subventionsgeber als subventionserheblich bezeichnet</t>
  </si>
  <si>
    <t>sind oder</t>
  </si>
  <si>
    <t>von denen die Bewilligung, Gewährung, Rückforderung, Weitergewährung oder das Belassen einer Subvention oder</t>
  </si>
  <si>
    <t>eines Subventionsvorteils gesetzlich abhängig ist.</t>
  </si>
  <si>
    <t>§ 3 SubvG: Offenbarungspflicht bei der Inanspruchnahme von Subventionen</t>
  </si>
  <si>
    <t>Der Subventionsnehmer ist verpflichtet, dem Subventionsgeber unverzüglich alle Tatsachen mitzuteilen, die der Bewilligung,</t>
  </si>
  <si>
    <t>Gewährung, Weitergewährung, Inanspruchnahme oder dem Belassen der Subvention oder des Subventionsvorteils</t>
  </si>
  <si>
    <t>entgegenstehen oder für die Rückforderung der Subvention oder des Subventionsvorteils erheblich sind. Besonders</t>
  </si>
  <si>
    <t>bestehende Pflichten zur Offenbarung bleiben unberührt.</t>
  </si>
  <si>
    <t>Wer einen Gegenstand oder eine Geldleistung, deren Verwendung durch Gesetz oder durch den Subventionsgeber im</t>
  </si>
  <si>
    <t>Hinblick auf eine Subvention beschränkt ist, entgegen der Verwendungsbeschränkung verwenden will, hat dies rechtzeitig</t>
  </si>
  <si>
    <t>vorher dem Subventionsgeber anzuzeigen.</t>
  </si>
  <si>
    <t>§ 4 SubvG: Scheingeschäfte, Missbrauch von Gestaltungsmöglichkeiten</t>
  </si>
  <si>
    <t>Scheingeschäfte und Scheinhandlungen sind für die Bewilligung, Gewährung, Rückforderung und Weitergewährung oder das</t>
  </si>
  <si>
    <t>Belassen einer Subvention oder eines Subventionsvorteils unerheblich. Wird durch ein Scheingeschäft oder eine</t>
  </si>
  <si>
    <t>Scheinhandlung ein anderer Sachverhalt verdeckt, so ist der verdeckte Sachverhalt für die Bewilligung, Gewährung,</t>
  </si>
  <si>
    <t>Rückforderung, Weitergewährung oder das Belassen der Subvention oder des Subventionsvorteils maßgebend.</t>
  </si>
  <si>
    <t>Die Bewilligung oder Gewährung einer Subvention oder eines Subventionsvorteils ist ausgeschlossen, wenn im</t>
  </si>
  <si>
    <t>Zusammenhang mit einer beantragten Subvention ein Rechtsgeschäft oder eine Handlung unter Missbrauch von</t>
  </si>
  <si>
    <t>Gestaltungsmöglichkeiten vorgenommen wird. Ein Missbrauch liegt vor, wenn jemand eine den gegebenen Tatsachen und</t>
  </si>
  <si>
    <t>Verhältnissen unangemessene Gestaltungsmöglichkeit benutzt, um eine Subvention oder einen Subventionsvorteil für sich</t>
  </si>
  <si>
    <t>oder einen anderen in Anspruch zu nehmen oder zu nutzen, obwohl dies dem Subventionszweck widerspricht. Dies ist</t>
  </si>
  <si>
    <t>namentlich dann anzunehmen, wenn die förmlichen Voraussetzungen einer Subvention oder eines Subventionsvorteils in</t>
  </si>
  <si>
    <t>einer dem Subventionszweck widersprechenden Weise künstlich geschaffen werden.</t>
  </si>
  <si>
    <t>§ 5 SubvG: Herausgabe von Subventionsvorteilen</t>
  </si>
  <si>
    <t>Hinblick auf eine Subvention beschränkt ist, entgegen der Verwendungsbeschränkung verwendet und dadurch einen Vorteil</t>
  </si>
  <si>
    <t>erlangt, hat diesen dem Subventionsgeber herauszugeben.</t>
  </si>
  <si>
    <t>Für den Umfang der Herausgabe gelten die Vorschriften des Bürgerlichen Gesetzbuches über die Herausgabe einer</t>
  </si>
  <si>
    <t>ungerechtfertigten Bereicherung entsprechend. Auf den Wegfall der Bereicherung kann sich der Herausgabepflichtige nicht</t>
  </si>
  <si>
    <t>berufen, soweit er die Verwendungsbeschränkung kannte oder infolge grober Fahrlässigkeit nicht kannte.</t>
  </si>
  <si>
    <t>Besonders bestehende Verpflichtungen zur Herausgabe bleiben unberührt.</t>
  </si>
  <si>
    <r>
      <t xml:space="preserve">Durch die GFAW auszufüllen!
</t>
    </r>
    <r>
      <rPr>
        <sz val="8"/>
        <rFont val="Arial"/>
        <family val="2"/>
      </rPr>
      <t>Träger-Kennzeichen:</t>
    </r>
  </si>
  <si>
    <t>¹</t>
  </si>
  <si>
    <t>Anschrift:¹</t>
  </si>
  <si>
    <t>E-Mail-Adresse:</t>
  </si>
  <si>
    <t>Straße, Hausnummer</t>
  </si>
  <si>
    <t>1.7</t>
  </si>
  <si>
    <t>IV. Angaben zum Antragsteller¹</t>
  </si>
  <si>
    <t>rechtsverbindliche Unterschrift des Antragstellers</t>
  </si>
  <si>
    <t>2.3</t>
  </si>
  <si>
    <t>2.4</t>
  </si>
  <si>
    <t>2.5</t>
  </si>
  <si>
    <t>2.6</t>
  </si>
  <si>
    <t>2.7</t>
  </si>
  <si>
    <t>2.8</t>
  </si>
  <si>
    <t>2.9</t>
  </si>
  <si>
    <t>nicht berechtigt ist</t>
  </si>
  <si>
    <t>berechtigt ist</t>
  </si>
  <si>
    <t xml:space="preserve"> in GFAW bereits
 vorhanden</t>
  </si>
  <si>
    <t>Ausgaben (in €)</t>
  </si>
  <si>
    <t>Finanzierung (in €)</t>
  </si>
  <si>
    <t>Eingangsstempel</t>
  </si>
  <si>
    <t>Rechtsform:</t>
  </si>
  <si>
    <t xml:space="preserve"> wird
 nachgereicht</t>
  </si>
  <si>
    <t>Gesamtsumme der Finanzierung</t>
  </si>
  <si>
    <t>rechtsverbindliche Unterschrift/-en des Antragstellers</t>
  </si>
  <si>
    <t>mit dem Projekt noch nicht begonnen wurde und auch vor Bekanntgabe des Zuwendungsbescheides nicht</t>
  </si>
  <si>
    <t>Ansprechpartner:</t>
  </si>
  <si>
    <t>Vertretungsberechtigter:</t>
  </si>
  <si>
    <t>Gesamtsumme der zuwendungsfähigen Ausgaben</t>
  </si>
  <si>
    <t>GmbH (Ges. mit beschr. Haftung)</t>
  </si>
  <si>
    <t>Einzelfirma</t>
  </si>
  <si>
    <t>eingetr. Genossenschaft (e.G.)</t>
  </si>
  <si>
    <t>Aktiengesellschaft (AG)</t>
  </si>
  <si>
    <t>AG &amp; Co.KG, AG &amp; Co.OHG</t>
  </si>
  <si>
    <t>Anstalt öffentlichen Rechts</t>
  </si>
  <si>
    <t>CAR (karitativ o. kirchlich)</t>
  </si>
  <si>
    <t>eingetr. Verein (e.V)</t>
  </si>
  <si>
    <t>GbR mit ges. Haftung</t>
  </si>
  <si>
    <t>GbR mbH</t>
  </si>
  <si>
    <t>Gemeinden, Gemeindeverbände</t>
  </si>
  <si>
    <t>GmbH i.G.</t>
  </si>
  <si>
    <t>GmbH &amp; Co. KG</t>
  </si>
  <si>
    <t>Kommanditgesellschaft (KG)</t>
  </si>
  <si>
    <t>Kommanditges. auf Aktien(KGaA)</t>
  </si>
  <si>
    <t>Körperschaft öffentl. Rechts</t>
  </si>
  <si>
    <t>Land</t>
  </si>
  <si>
    <t>Offene Handelsgesellsch. (OHG)</t>
  </si>
  <si>
    <t>Stiftung (öff-recht.u. priv)</t>
  </si>
  <si>
    <t>Vers.V. a. Gegens. (VVaG)</t>
  </si>
  <si>
    <t>Partnerschaft</t>
  </si>
  <si>
    <t>Bund</t>
  </si>
  <si>
    <t>Ehegemeinschaft</t>
  </si>
  <si>
    <t>GbR mit quotaler pers. Haftung</t>
  </si>
  <si>
    <t>Stille Gesellschaft (atypisch)</t>
  </si>
  <si>
    <t>Stille Gesellschaft (typisch)</t>
  </si>
  <si>
    <t>BV (niederländische GmbH)</t>
  </si>
  <si>
    <t>Ltd. (=englische GmbH)</t>
  </si>
  <si>
    <t>PLC (=englische AG)</t>
  </si>
  <si>
    <t>S.A. (=französische AG)</t>
  </si>
  <si>
    <t>kommunale ZV</t>
  </si>
  <si>
    <t>Societas Europaea</t>
  </si>
  <si>
    <t>wirtschaftlicher Verein</t>
  </si>
  <si>
    <t>Anstalt Liechtenstein</t>
  </si>
  <si>
    <t>sonstige Gemeinschaft</t>
  </si>
  <si>
    <t>1. Allgemeine Erklärungen des Antragstellers</t>
  </si>
  <si>
    <t>im Sinne § 264 Strafgesetzbuch in Verbindung mit §§ 3-5 Subventionsgesetz vom 29.07.1976 (BGBl. S. 2037)</t>
  </si>
  <si>
    <t>ihm die Auszüge zu § 264 StGB und die Auszüge zu §§ 3-5 Subventionsgesetz ausgehändigt wurden (Anlage</t>
  </si>
  <si>
    <t>dieser Antragsvorlage) und er diese zur Kenntnis genommen hat.</t>
  </si>
  <si>
    <t>ändern, die subventionserhebliche Tatsachen betreffen.</t>
  </si>
  <si>
    <t xml:space="preserve">Die nachfolgenden Erklärungen sind unter anderem erforderlich, um prüfen zu können, ob eine ordnungsgemäße </t>
  </si>
  <si>
    <t>Durchführung und Abrechnung des beantragten Förderverfahrens gesichert erscheint. Die Angaben werden nicht an</t>
  </si>
  <si>
    <t>Dritte übermittelt.</t>
  </si>
  <si>
    <t>die antragsgemäße Durchführung des Projektes gewährleistet ist, insbesondere dass er nicht überschuldet ist</t>
  </si>
  <si>
    <t xml:space="preserve">und über eine geordnete Buchführung und ausreichend qualifiziertes Personal verfügt. </t>
  </si>
  <si>
    <t>die Gesamtfinanzierung im beschriebenen Vorhaben bei Gewährung der beantragten Zuwendung gesichert ist.</t>
  </si>
  <si>
    <t>er seinen Zahlungsverpflichtungen insbesondere der Verpflichtung zur Zahlung von Steuern fristgerecht</t>
  </si>
  <si>
    <t>kein Insolvenzeröffnungsverfahren anhängig ist.</t>
  </si>
  <si>
    <t>nachgekommen ist.</t>
  </si>
  <si>
    <t>kein Insolvenzverfahren eröffnet wurde.</t>
  </si>
  <si>
    <t>1.8</t>
  </si>
  <si>
    <t>keine Eintragung im Schuldnerverzeichnis nach Maßgabe des § 882b ZPO besteht.</t>
  </si>
  <si>
    <t>1.9</t>
  </si>
  <si>
    <t>ihm bekannt ist, dass er bis zum Zeitpunkt der Bewilligung verpflichtet ist, das unmittelbare Bevorstehen eines</t>
  </si>
  <si>
    <t>Insolvenzverfahrens unverzüglich mitzuteilen.</t>
  </si>
  <si>
    <t>1.10</t>
  </si>
  <si>
    <t>2. Erklärungen zum Antrag</t>
  </si>
  <si>
    <t>begonnen wird.</t>
  </si>
  <si>
    <t>ihm bekannt ist, dass ein Vorhabenbeginn vor Erteilung des Zuwendungsbescheides die Förderung</t>
  </si>
  <si>
    <t>ausschließt, bzw. dass bei Vorliegen einer Zustimmung zum vorzeitigen Maßnahmenbeginn kein Anspruch auf</t>
  </si>
  <si>
    <t>eine Förderung besteht.</t>
  </si>
  <si>
    <t xml:space="preserve">ihm bekannt ist, dass der Abschluss eines der Durchführung des Projekts zuzurechnenden Lieferungs- und </t>
  </si>
  <si>
    <t>Leistungsvertrages als Vorhabenbeginn zu werten ist.</t>
  </si>
  <si>
    <t>und er die sich ggf. ergebenden Vorteile im Ausgaben- und Finanzierungsplan ausgewiesen hat.</t>
  </si>
  <si>
    <t>Projekt erhalten hat, angegeben hat und nachträgliche Förderungen unverzüglich mitteilt.</t>
  </si>
  <si>
    <t>die in diesem Antrag (einschließlich beigefügter Antragsunterlagen) gemachten Angaben vollständig und richtig</t>
  </si>
  <si>
    <t>sind.</t>
  </si>
  <si>
    <t>ihm bekannt ist, dass der auf Basis des Antrages erlassene Zuwendungsbescheid insoweit aufgehoben</t>
  </si>
  <si>
    <t>werden kann, als die Zuwendung durch in wesentlicher Beziehung unrichtige oder unvollständige Angaben</t>
  </si>
  <si>
    <t>gemäß § 49a Thüringer Verwaltungsverfahrensgesetz (GVBl. Nr.11/2009 vom 28.08.2009) zu verzinsen.</t>
  </si>
  <si>
    <t>oder sonst zu Unrecht erlangt wurde. In diesem Falle ist er verpflichtet, die Zuwendung zurückzuzahlen und</t>
  </si>
  <si>
    <t>Durch 
die GFAW
auszufüllen!</t>
  </si>
  <si>
    <t xml:space="preserve"> Bescheid-
 auflage</t>
  </si>
  <si>
    <t>Bemerkung</t>
  </si>
  <si>
    <t>Bitte den Namen zusätzlich in Druckbuchstaben angeben!</t>
  </si>
  <si>
    <t>Sonstige Unterlagen</t>
  </si>
  <si>
    <t>für die Deckung der Ausgaben, die aus den hier beantragten Landesmitteln finanziert werden sollen, keine</t>
  </si>
  <si>
    <t>anderen Finanzmittel dauerhaft zur Verfügung stehen oder beantragt werden.</t>
  </si>
  <si>
    <t>die für das beantragte Projekt angeschafften Güter nicht bereits aus öffentlichen Mitteln gefördert werden bzw.</t>
  </si>
  <si>
    <t>wurden.</t>
  </si>
  <si>
    <t>Änderungsdokumentation</t>
  </si>
  <si>
    <t>Version</t>
  </si>
  <si>
    <t>Datum</t>
  </si>
  <si>
    <t>Beschreibung der Änderung</t>
  </si>
  <si>
    <t>V 1.0</t>
  </si>
  <si>
    <t>Ersterstellung</t>
  </si>
  <si>
    <t>3.3</t>
  </si>
  <si>
    <t>§ 264 Strafgesetzbuch und §§ 3-5 Subventionsgesetz (nicht mit einreichen, verbleiben beim Antragsteller)</t>
  </si>
  <si>
    <t>4. Erklärung zum Datenschutz</t>
  </si>
  <si>
    <t>Leistungssteigerung im Handwerk</t>
  </si>
  <si>
    <t>Handwerkskammer Erfurt</t>
  </si>
  <si>
    <t>Handwerkskammer für Ostthüringen, Gera</t>
  </si>
  <si>
    <t>Handwerkskammer Südthüringen, Suhl</t>
  </si>
  <si>
    <t>Präzisierung</t>
  </si>
  <si>
    <t>VIII. Antrag auf Zustimmung zum vorzeitigen Maßnahmebeginn</t>
  </si>
  <si>
    <t>Handwerks-
organisation:¹</t>
  </si>
  <si>
    <t>Art des Trägers:</t>
  </si>
  <si>
    <t>Kreishandwerkerschaft</t>
  </si>
  <si>
    <t>öffentlich-rechtlich</t>
  </si>
  <si>
    <t>privatrechtlich</t>
  </si>
  <si>
    <r>
      <t xml:space="preserve">Unterschriftsprobe:
</t>
    </r>
    <r>
      <rPr>
        <i/>
        <sz val="8"/>
        <color indexed="30"/>
        <rFont val="Arial"/>
        <family val="2"/>
      </rPr>
      <t>Unterschriftsberechtigte Personen lt. Handels-/
Vereinsregister bzw. vertretungsberechtigte 
Person entsprechend Vollmacht.
(Bitte die Vollmacht im Original beifügen!)</t>
    </r>
  </si>
  <si>
    <t>Name, Vorname</t>
  </si>
  <si>
    <t>Unterschrift</t>
  </si>
  <si>
    <t>Funktion</t>
  </si>
  <si>
    <t>VI. Einzureichende Anlagen zum Antrag¹</t>
  </si>
  <si>
    <t>I. Antragsteller</t>
  </si>
  <si>
    <t>5.</t>
  </si>
  <si>
    <t>4.2</t>
  </si>
  <si>
    <t>4.1</t>
  </si>
  <si>
    <t>ANBest-P (abrufbar über den Downloadbereich des Förderprogramms auf gfaw-thueringen.de, verbleiben beim Antragsteller)</t>
  </si>
  <si>
    <t>Landesinnungsverband</t>
  </si>
  <si>
    <t>Der Antragsteller verpflichtet sich, den betroffenen Personen im Sinne des Art. 4 DSGVO (z. B. Mitarbeiter,</t>
  </si>
  <si>
    <t xml:space="preserve">Ansprechpartner, Teilnehmer im Projekt) die Kenntnisnahme der "Datenschutzerklärung Förderverfahren" der </t>
  </si>
  <si>
    <t>GFAW zu ermöglichen. Die allgemeinen oder auf den jeweiligen Empfänger orientierten Datenschutzerklärungen</t>
  </si>
  <si>
    <t>sind über den Bereich "FAQ Datenschutz" sowie über den Downloadbereich des Förderprogramms auf</t>
  </si>
  <si>
    <t>http://www.gfaw-thueringen.de abrufbar.</t>
  </si>
  <si>
    <t>* * * Status- und Funktionsbezeichnungen dieses Antrages gelten geschlechtsneutral. * * *</t>
  </si>
  <si>
    <t>4.3</t>
  </si>
  <si>
    <t>VIII. Subventionserhebliche Erklärungen des Antragstellers</t>
  </si>
  <si>
    <t>VIII. Subventionserhebliche Erklärungen des Antragstellers (Fortsetzung)</t>
  </si>
  <si>
    <t>II. Projektbezeichnung und Förderdauer</t>
  </si>
  <si>
    <t>Projektbezeichnung:</t>
  </si>
  <si>
    <t>Beginn des Projektes:¹</t>
  </si>
  <si>
    <t>Ende des Projektes:¹</t>
  </si>
  <si>
    <t>Gesamt</t>
  </si>
  <si>
    <t>V. Angaben zum Projekt¹</t>
  </si>
  <si>
    <t>Die folgenden Angaben sind nur erforderlich, wenn die beantragte 
Zuwendung für dieses Projekt mehr als 50.000 € beträgt:</t>
  </si>
  <si>
    <t>Anteil der Zuwendungen der öffentlichen Hand zur Finanzierung der Gesamtausgaben des Antragstellers (in %):¹</t>
  </si>
  <si>
    <t>im Vorjahr</t>
  </si>
  <si>
    <t>im laufenden Geschäftsjahr (Prognose)</t>
  </si>
  <si>
    <t>für die geplante Projektlaufzeit (Prognose)</t>
  </si>
  <si>
    <t>(Nur bei Auseinanderfallen des laufenden Geschäftsjahres
und der geplanten Projektlaufzeit angeben!)</t>
  </si>
  <si>
    <t>Werden die Gesamtausgaben des Antragstellers 
überwiegend (größer als 50%) aus Zuwendungen 
der öffentlichen Hand bestritten, wird die Einhaltung 
des Besserstellungsverbotes bestätigt.</t>
  </si>
  <si>
    <r>
      <t xml:space="preserve">Durchführungsort/e:
</t>
    </r>
    <r>
      <rPr>
        <i/>
        <sz val="8"/>
        <rFont val="Arial"/>
        <family val="2"/>
      </rPr>
      <t>(Anschrift/en)</t>
    </r>
  </si>
  <si>
    <t>Private Mittel</t>
  </si>
  <si>
    <t>Bundesmittel</t>
  </si>
  <si>
    <t>Sonstige Mittel des Freistaats Thüringen</t>
  </si>
  <si>
    <t>Kommunale Mittel</t>
  </si>
  <si>
    <t>bei GFAW beantragte Mittel</t>
  </si>
  <si>
    <t>Sachausgaben</t>
  </si>
  <si>
    <t>Sonstige Sachausgaben</t>
  </si>
  <si>
    <t>Ausgaben für Leistungen externer Einrichtungen</t>
  </si>
  <si>
    <t>Einnahmen von Dritten</t>
  </si>
  <si>
    <t>Mittel von Stiftungen, Spenden, sonstiges</t>
  </si>
  <si>
    <t>Öffentliche Mittel</t>
  </si>
  <si>
    <t>Personalausgaben</t>
  </si>
  <si>
    <t>VII. Ausgaben- und Finanzierungsplan¹</t>
  </si>
  <si>
    <t>in Kopie</t>
  </si>
  <si>
    <t>Verträge</t>
  </si>
  <si>
    <t>  Honorarverträge</t>
  </si>
  <si>
    <t>  Miet- und Leasingverträge für Ausstattung</t>
  </si>
  <si>
    <t>  Mietverträge für Gebäude/Räume</t>
  </si>
  <si>
    <t>  Verträge mit externen Einrichtungen</t>
  </si>
  <si>
    <t>  sonstige Verträge</t>
  </si>
  <si>
    <t>Vorlage Original</t>
  </si>
  <si>
    <t>Vergleichsangebote für externe Leistungen</t>
  </si>
  <si>
    <t>Unterschrifts-/Vertretungsberechtigung</t>
  </si>
  <si>
    <r>
      <t xml:space="preserve">Aufbewahrungsort/e der Belege:
</t>
    </r>
    <r>
      <rPr>
        <i/>
        <sz val="8"/>
        <rFont val="Arial"/>
        <family val="2"/>
      </rPr>
      <t>(Anschrift/en)</t>
    </r>
  </si>
  <si>
    <t xml:space="preserve">im Original
</t>
  </si>
  <si>
    <t>Eigenmittel</t>
  </si>
  <si>
    <t>Antrag LiH - Landesleistungswettbewerb der Handwerksjugend</t>
  </si>
  <si>
    <t>Fördergegenstand:
Landesleistungswettbewerb der Handwerksjugend</t>
  </si>
  <si>
    <t>Anzahl Teilnehmende:</t>
  </si>
  <si>
    <t xml:space="preserve">1
</t>
  </si>
  <si>
    <t>Detaillierte Kalkulation zum Ausgaben- und
Finanzierungsplan</t>
  </si>
  <si>
    <t>IX. Antrag auf Zustimmung zum vorzeitigen Maßnahmebeginn</t>
  </si>
  <si>
    <t>ja</t>
  </si>
  <si>
    <t>nein</t>
  </si>
  <si>
    <t>Die Notwendigkeit des vorzeitigen Maßnahmebeginns wird wie folgt begründet:</t>
  </si>
  <si>
    <t>Der Antragsteller erklärt, dass das Vorhaben noch nicht begonnen wurde und die Anmeldung zur Messe</t>
  </si>
  <si>
    <t>noch nicht erfolgte. Vorhabenbeginn und Anmeldung zur Messe erfolgen nicht vor Bekanntgabe des</t>
  </si>
  <si>
    <t>Zuwendungsbescheides bzw. vor der etwaigen Genehmigung des vorzeitigen Maßnahmebeginns.</t>
  </si>
  <si>
    <t>Dem Antragsteller ist bekannt, dass sich aus einer etwaigen Zustimmung zum vorzeitigen Maßnahme-</t>
  </si>
  <si>
    <t>beginn kein Anspruch, weder dem Grunde noch der Höhe nach ableiten lässt.</t>
  </si>
  <si>
    <t>Fahrtausgaben für öffentliche Beförderungsmittel</t>
  </si>
  <si>
    <t>Fahrtausgaben für PKW</t>
  </si>
  <si>
    <t>Mieten für Werkstätten/Veranstaltungsräume</t>
  </si>
  <si>
    <t>Ausgaben für Urkunden, Porto</t>
  </si>
  <si>
    <t>5</t>
  </si>
  <si>
    <t>Entschädigung für Aufsichtspersonen und Bewerter</t>
  </si>
  <si>
    <t>2.3.1</t>
  </si>
  <si>
    <t>2.3.2</t>
  </si>
  <si>
    <t>2.3.3</t>
  </si>
  <si>
    <t>2.4.1</t>
  </si>
  <si>
    <t>2.4.3</t>
  </si>
  <si>
    <t>2.4.2</t>
  </si>
  <si>
    <t>Ausgaben für Material</t>
  </si>
  <si>
    <t>Übernachtungskosten und Tagegelder</t>
  </si>
  <si>
    <t>Reiseausgaben gemäß ThürRKG</t>
  </si>
  <si>
    <r>
      <t xml:space="preserve">Kurzbeschreibung
des Projektes:
</t>
    </r>
    <r>
      <rPr>
        <i/>
        <sz val="8"/>
        <color indexed="30"/>
        <rFont val="Arial"/>
        <family val="2"/>
      </rPr>
      <t>Bitte fassen Sie hier die wichtigsten Aussagen zur Zielgruppe, Anzahl der Teilnehmenden, speziellen Ausgangslage und Zielstellung des Projektes, der Projektumsetzung und den Erfolgsindikatoren zusammen. 
In welchen Gewerken ist der Wettbewerb geplant? (Fünf TN pro Gewerk sind nötig.)</t>
    </r>
  </si>
  <si>
    <t>Sonstiges</t>
  </si>
  <si>
    <t>Ausgaben für Versicherungen, Auszeichnungen, Prämien</t>
  </si>
  <si>
    <t>Personalausgaben für Vorbereitung der Wettbewerbe</t>
  </si>
  <si>
    <t>Personalausgaben für Koordination/Organisation der Wettbewerbe</t>
  </si>
  <si>
    <t>(max. 90% der zuwendungsfähigen Gesamtausgaben)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</si>
</sst>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0"/>
    <numFmt numFmtId="165" formatCode="dd/mm/yy;@"/>
    <numFmt numFmtId="166" formatCode="_-* #,##0.00\ [$€-1]_-;\-* #,##0.00\ [$€-1]_-;_-* &quot;-&quot;??\ [$€-1]_-"/>
    <numFmt numFmtId="167" formatCode=";;;&quot;X&quot;"/>
    <numFmt numFmtId="168" formatCode="#,##0.00;\-#,##0.00;"/>
    <numFmt numFmtId="169" formatCode="#,##0;\-#,##0;"/>
  </numFmts>
  <fonts count="46" x14ac:knownFonts="1">
    <font>
      <sz val="10"/>
      <name val="Arial"/>
    </font>
    <font>
      <sz val="10"/>
      <name val="Arial"/>
      <family val="2"/>
    </font>
    <font>
      <sz val="10"/>
      <name val="Arial"/>
      <family val="2"/>
    </font>
    <font>
      <sz val="9"/>
      <name val="Arial"/>
      <family val="2"/>
    </font>
    <font>
      <sz val="8"/>
      <name val="Arial"/>
      <family val="2"/>
    </font>
    <font>
      <b/>
      <sz val="9"/>
      <name val="Arial"/>
      <family val="2"/>
    </font>
    <font>
      <sz val="7"/>
      <name val="Arial"/>
      <family val="2"/>
    </font>
    <font>
      <sz val="8"/>
      <name val="Arial"/>
      <family val="2"/>
    </font>
    <font>
      <sz val="9"/>
      <name val="Arial"/>
      <family val="2"/>
    </font>
    <font>
      <b/>
      <sz val="8"/>
      <name val="Arial"/>
      <family val="2"/>
    </font>
    <font>
      <u/>
      <sz val="10"/>
      <color indexed="12"/>
      <name val="Arial"/>
      <family val="2"/>
    </font>
    <font>
      <b/>
      <sz val="11"/>
      <name val="Arial"/>
      <family val="2"/>
    </font>
    <font>
      <i/>
      <sz val="8"/>
      <name val="Arial"/>
      <family val="2"/>
    </font>
    <font>
      <sz val="9"/>
      <color indexed="81"/>
      <name val="Arial"/>
      <family val="2"/>
    </font>
    <font>
      <b/>
      <sz val="8"/>
      <color indexed="10"/>
      <name val="Arial"/>
      <family val="2"/>
    </font>
    <font>
      <b/>
      <sz val="12"/>
      <color indexed="9"/>
      <name val="Arial"/>
      <family val="2"/>
    </font>
    <font>
      <sz val="11"/>
      <name val="Arial"/>
      <family val="2"/>
    </font>
    <font>
      <i/>
      <sz val="9"/>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u/>
      <sz val="9"/>
      <color indexed="12"/>
      <name val="Arial"/>
      <family val="2"/>
    </font>
    <font>
      <b/>
      <sz val="20"/>
      <name val="Arial"/>
      <family val="2"/>
    </font>
    <font>
      <b/>
      <sz val="16"/>
      <name val="Arial"/>
      <family val="2"/>
    </font>
    <font>
      <sz val="9"/>
      <color theme="1"/>
      <name val="Arial"/>
      <family val="2"/>
    </font>
    <font>
      <sz val="9"/>
      <color rgb="FFFF0000"/>
      <name val="Arial"/>
      <family val="2"/>
    </font>
    <font>
      <i/>
      <sz val="8"/>
      <color rgb="FF0070C0"/>
      <name val="Arial"/>
      <family val="2"/>
    </font>
    <font>
      <i/>
      <sz val="8"/>
      <color indexed="30"/>
      <name val="Arial"/>
      <family val="2"/>
    </font>
    <font>
      <sz val="8"/>
      <color rgb="FF000000"/>
      <name val="Tahoma"/>
      <family val="2"/>
    </font>
    <font>
      <sz val="9"/>
      <color indexed="9"/>
      <name val="Arial"/>
      <family val="2"/>
    </font>
    <font>
      <u/>
      <sz val="8"/>
      <name val="Arial"/>
      <family val="2"/>
    </font>
    <font>
      <b/>
      <u/>
      <sz val="8"/>
      <name val="Arial"/>
      <family val="2"/>
    </font>
    <font>
      <sz val="8"/>
      <color indexed="10"/>
      <name val="Arial"/>
      <family val="2"/>
    </font>
  </fonts>
  <fills count="30">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indexed="9"/>
        <bgColor indexed="64"/>
      </patternFill>
    </fill>
    <fill>
      <patternFill patternType="solid">
        <fgColor indexed="43"/>
        <bgColor indexed="8"/>
      </patternFill>
    </fill>
    <fill>
      <patternFill patternType="solid">
        <fgColor indexed="43"/>
        <bgColor indexed="64"/>
      </patternFill>
    </fill>
    <fill>
      <patternFill patternType="mediumGray">
        <fgColor indexed="9"/>
        <bgColor indexed="9"/>
      </patternFill>
    </fill>
    <fill>
      <patternFill patternType="solid">
        <fgColor rgb="FFFFFFCC"/>
        <bgColor indexed="8"/>
      </patternFill>
    </fill>
    <fill>
      <patternFill patternType="solid">
        <fgColor theme="0" tint="-0.14999847407452621"/>
        <bgColor indexed="64"/>
      </patternFill>
    </fill>
    <fill>
      <patternFill patternType="solid">
        <fgColor rgb="FFFFFFCC"/>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rgb="FFFFFFCC"/>
        <bgColor indexed="9"/>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0"/>
        <bgColor indexed="64"/>
      </patternFill>
    </fill>
  </fills>
  <borders count="6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hair">
        <color indexed="64"/>
      </left>
      <right/>
      <top style="thin">
        <color indexed="64"/>
      </top>
      <bottom/>
      <diagonal/>
    </border>
    <border>
      <left/>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top/>
      <bottom style="hair">
        <color indexed="64"/>
      </bottom>
      <diagonal/>
    </border>
    <border>
      <left style="hair">
        <color indexed="64"/>
      </left>
      <right/>
      <top/>
      <bottom/>
      <diagonal/>
    </border>
    <border>
      <left style="hair">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theme="0" tint="-0.499984740745262"/>
      </bottom>
      <diagonal/>
    </border>
    <border>
      <left/>
      <right/>
      <top style="double">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61">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9" fillId="9" borderId="0" applyNumberFormat="0" applyBorder="0" applyAlignment="0" applyProtection="0"/>
    <xf numFmtId="0" fontId="19" fillId="7"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20" fillId="2" borderId="1" applyNumberFormat="0" applyAlignment="0" applyProtection="0"/>
    <xf numFmtId="0" fontId="21" fillId="2" borderId="2" applyNumberFormat="0" applyAlignment="0" applyProtection="0"/>
    <xf numFmtId="0" fontId="22" fillId="3" borderId="2" applyNumberFormat="0" applyAlignment="0" applyProtection="0"/>
    <xf numFmtId="0" fontId="23" fillId="0" borderId="3" applyNumberFormat="0" applyFill="0" applyAlignment="0" applyProtection="0"/>
    <xf numFmtId="0" fontId="24" fillId="0" borderId="0" applyNumberFormat="0" applyFill="0" applyBorder="0" applyAlignment="0" applyProtection="0"/>
    <xf numFmtId="166" fontId="8" fillId="0" borderId="0" applyFont="0" applyFill="0" applyBorder="0" applyAlignment="0" applyProtection="0"/>
    <xf numFmtId="166" fontId="3" fillId="0" borderId="0" applyFont="0" applyFill="0" applyBorder="0" applyAlignment="0" applyProtection="0"/>
    <xf numFmtId="0" fontId="25" fillId="14" borderId="0" applyNumberFormat="0" applyBorder="0" applyAlignment="0" applyProtection="0"/>
    <xf numFmtId="0" fontId="10" fillId="0" borderId="0" applyNumberFormat="0" applyFill="0" applyBorder="0" applyAlignment="0" applyProtection="0">
      <alignment vertical="top"/>
      <protection locked="0"/>
    </xf>
    <xf numFmtId="0" fontId="26" fillId="3" borderId="0" applyNumberFormat="0" applyBorder="0" applyAlignment="0" applyProtection="0"/>
    <xf numFmtId="0" fontId="1" fillId="4" borderId="4" applyNumberFormat="0" applyFont="0" applyAlignment="0" applyProtection="0"/>
    <xf numFmtId="0" fontId="27" fillId="15" borderId="0" applyNumberFormat="0" applyBorder="0" applyAlignment="0" applyProtection="0"/>
    <xf numFmtId="0" fontId="2" fillId="0" borderId="0"/>
    <xf numFmtId="0" fontId="37" fillId="0" borderId="0"/>
    <xf numFmtId="0" fontId="3" fillId="0" borderId="0"/>
    <xf numFmtId="0" fontId="2" fillId="0" borderId="0"/>
    <xf numFmtId="0" fontId="2" fillId="0" borderId="0"/>
    <xf numFmtId="0" fontId="3" fillId="0" borderId="0"/>
    <xf numFmtId="0" fontId="1" fillId="0" borderId="0" applyBorder="0"/>
    <xf numFmtId="0" fontId="1" fillId="0" borderId="0"/>
    <xf numFmtId="0" fontId="2" fillId="0" borderId="0"/>
    <xf numFmtId="0" fontId="3" fillId="0" borderId="0"/>
    <xf numFmtId="0" fontId="8" fillId="0" borderId="0"/>
    <xf numFmtId="0" fontId="8" fillId="0" borderId="0"/>
    <xf numFmtId="0" fontId="3" fillId="0" borderId="0"/>
    <xf numFmtId="0" fontId="28" fillId="0" borderId="0" applyNumberForma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0" borderId="0" applyNumberFormat="0" applyFill="0" applyBorder="0" applyAlignment="0" applyProtection="0"/>
    <xf numFmtId="0" fontId="15" fillId="16" borderId="9" applyNumberFormat="0" applyAlignment="0" applyProtection="0"/>
    <xf numFmtId="0" fontId="1" fillId="0" borderId="0"/>
    <xf numFmtId="0" fontId="1" fillId="0" borderId="0"/>
    <xf numFmtId="0" fontId="3" fillId="0" borderId="0"/>
  </cellStyleXfs>
  <cellXfs count="608">
    <xf numFmtId="0" fontId="0" fillId="0" borderId="0" xfId="0"/>
    <xf numFmtId="0" fontId="12" fillId="0" borderId="0" xfId="44" applyFont="1" applyFill="1" applyAlignment="1" applyProtection="1">
      <alignment horizontal="left" vertical="center"/>
      <protection hidden="1"/>
    </xf>
    <xf numFmtId="0" fontId="12" fillId="0" borderId="0" xfId="48" applyNumberFormat="1" applyFont="1" applyAlignment="1" applyProtection="1">
      <alignment horizontal="right" vertical="center"/>
      <protection hidden="1"/>
    </xf>
    <xf numFmtId="0" fontId="12" fillId="0" borderId="0" xfId="48" applyFont="1" applyAlignment="1" applyProtection="1">
      <alignment horizontal="right" vertical="center"/>
      <protection hidden="1"/>
    </xf>
    <xf numFmtId="0" fontId="2" fillId="0" borderId="0" xfId="0" applyFont="1" applyAlignment="1" applyProtection="1">
      <alignment vertical="center"/>
      <protection hidden="1"/>
    </xf>
    <xf numFmtId="0" fontId="3" fillId="0" borderId="0" xfId="0" applyFont="1" applyFill="1" applyAlignment="1" applyProtection="1">
      <alignment vertical="center"/>
      <protection hidden="1"/>
    </xf>
    <xf numFmtId="0" fontId="3" fillId="0" borderId="0" xfId="48" applyFont="1" applyAlignment="1" applyProtection="1">
      <alignment vertical="center"/>
      <protection hidden="1"/>
    </xf>
    <xf numFmtId="0" fontId="3" fillId="0" borderId="0" xfId="48" applyFont="1" applyFill="1" applyBorder="1" applyAlignment="1" applyProtection="1">
      <alignment vertical="center"/>
      <protection hidden="1"/>
    </xf>
    <xf numFmtId="0" fontId="3" fillId="0" borderId="0" xfId="48" applyFont="1" applyFill="1" applyAlignment="1" applyProtection="1">
      <alignment vertical="center"/>
      <protection hidden="1"/>
    </xf>
    <xf numFmtId="0" fontId="4" fillId="21" borderId="10" xfId="48" applyFont="1" applyFill="1" applyBorder="1" applyAlignment="1" applyProtection="1">
      <alignment horizontal="left" vertical="center" indent="2"/>
      <protection hidden="1"/>
    </xf>
    <xf numFmtId="0" fontId="4" fillId="0" borderId="10" xfId="48" applyFont="1" applyFill="1" applyBorder="1" applyAlignment="1" applyProtection="1">
      <alignment horizontal="left" vertical="center" indent="2"/>
      <protection hidden="1"/>
    </xf>
    <xf numFmtId="0" fontId="4" fillId="17" borderId="10" xfId="48" applyNumberFormat="1" applyFont="1" applyFill="1" applyBorder="1" applyAlignment="1" applyProtection="1">
      <alignment horizontal="left" vertical="center" indent="2"/>
      <protection hidden="1"/>
    </xf>
    <xf numFmtId="0" fontId="5" fillId="22" borderId="12" xfId="0" applyFont="1" applyFill="1" applyBorder="1" applyAlignment="1" applyProtection="1">
      <alignment horizontal="left" vertical="center" indent="1"/>
      <protection hidden="1"/>
    </xf>
    <xf numFmtId="0" fontId="5" fillId="22" borderId="10" xfId="0" applyFont="1" applyFill="1" applyBorder="1" applyAlignment="1" applyProtection="1">
      <alignment horizontal="left" vertical="center" indent="1"/>
      <protection hidden="1"/>
    </xf>
    <xf numFmtId="0" fontId="5" fillId="22" borderId="11" xfId="0" applyFont="1" applyFill="1" applyBorder="1" applyAlignment="1" applyProtection="1">
      <alignment horizontal="left" vertical="center" indent="1"/>
      <protection hidden="1"/>
    </xf>
    <xf numFmtId="0" fontId="3" fillId="0" borderId="0" xfId="0" applyFont="1" applyAlignment="1" applyProtection="1">
      <alignment vertical="center"/>
      <protection hidden="1"/>
    </xf>
    <xf numFmtId="0" fontId="3" fillId="0" borderId="13" xfId="48" applyFont="1" applyBorder="1" applyProtection="1">
      <protection hidden="1"/>
    </xf>
    <xf numFmtId="0" fontId="3" fillId="0" borderId="0" xfId="48" applyFont="1" applyProtection="1">
      <protection hidden="1"/>
    </xf>
    <xf numFmtId="0" fontId="3"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vertical="top"/>
      <protection hidden="1"/>
    </xf>
    <xf numFmtId="0" fontId="6" fillId="0" borderId="0" xfId="0" applyFont="1" applyFill="1" applyBorder="1" applyAlignment="1" applyProtection="1">
      <alignment horizontal="center" vertical="center"/>
      <protection hidden="1"/>
    </xf>
    <xf numFmtId="0" fontId="6" fillId="0" borderId="0" xfId="48" applyFont="1" applyFill="1" applyBorder="1" applyAlignment="1" applyProtection="1">
      <alignment horizontal="center" vertical="top"/>
      <protection hidden="1"/>
    </xf>
    <xf numFmtId="0" fontId="6" fillId="0" borderId="0" xfId="48" applyFont="1" applyFill="1" applyBorder="1" applyAlignment="1" applyProtection="1">
      <alignment vertical="top" wrapText="1"/>
      <protection hidden="1"/>
    </xf>
    <xf numFmtId="49" fontId="4" fillId="0" borderId="0" xfId="48" applyNumberFormat="1" applyFont="1" applyAlignment="1" applyProtection="1">
      <alignment horizontal="right" vertical="center"/>
      <protection hidden="1"/>
    </xf>
    <xf numFmtId="0" fontId="4" fillId="0" borderId="0" xfId="48"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3" fillId="0" borderId="0" xfId="0" applyFont="1" applyFill="1" applyAlignment="1" applyProtection="1">
      <alignment vertical="center" wrapText="1"/>
      <protection hidden="1"/>
    </xf>
    <xf numFmtId="0" fontId="5" fillId="0" borderId="0"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16" fillId="0" borderId="0" xfId="48" applyFont="1" applyFill="1" applyBorder="1" applyAlignment="1" applyProtection="1">
      <alignment vertical="center"/>
      <protection hidden="1"/>
    </xf>
    <xf numFmtId="0" fontId="3" fillId="0" borderId="0" xfId="48" applyFont="1" applyFill="1" applyBorder="1" applyAlignment="1" applyProtection="1">
      <alignment vertical="center" wrapText="1"/>
      <protection hidden="1"/>
    </xf>
    <xf numFmtId="0" fontId="3" fillId="0" borderId="14" xfId="48" applyFont="1" applyFill="1" applyBorder="1" applyAlignment="1" applyProtection="1">
      <alignment vertical="center"/>
      <protection hidden="1"/>
    </xf>
    <xf numFmtId="0" fontId="3" fillId="0" borderId="0" xfId="48" applyFont="1" applyFill="1" applyBorder="1" applyAlignment="1" applyProtection="1">
      <alignment horizontal="left" vertical="center"/>
      <protection hidden="1"/>
    </xf>
    <xf numFmtId="164" fontId="3" fillId="0" borderId="0" xfId="48" applyNumberFormat="1" applyFont="1" applyFill="1" applyBorder="1" applyAlignment="1" applyProtection="1">
      <alignment horizontal="left" vertical="center"/>
      <protection hidden="1"/>
    </xf>
    <xf numFmtId="0" fontId="3" fillId="0" borderId="14" xfId="48" applyFont="1" applyFill="1" applyBorder="1" applyAlignment="1" applyProtection="1">
      <alignment horizontal="left" vertical="center"/>
      <protection hidden="1"/>
    </xf>
    <xf numFmtId="0" fontId="5" fillId="0" borderId="0" xfId="48" applyFont="1" applyFill="1" applyBorder="1" applyAlignment="1" applyProtection="1">
      <alignment vertical="center"/>
      <protection hidden="1"/>
    </xf>
    <xf numFmtId="0" fontId="5" fillId="0" borderId="0" xfId="48" applyFont="1" applyFill="1" applyBorder="1" applyAlignment="1" applyProtection="1">
      <alignment horizontal="left" vertical="center" indent="1"/>
      <protection hidden="1"/>
    </xf>
    <xf numFmtId="0" fontId="12" fillId="0" borderId="0" xfId="0" applyFont="1" applyFill="1" applyAlignment="1" applyProtection="1">
      <alignment horizontal="left" vertical="center"/>
      <protection hidden="1"/>
    </xf>
    <xf numFmtId="0" fontId="3" fillId="0" borderId="15" xfId="48" applyFont="1" applyFill="1" applyBorder="1" applyAlignment="1" applyProtection="1">
      <alignment vertical="center"/>
      <protection hidden="1"/>
    </xf>
    <xf numFmtId="0" fontId="3" fillId="0" borderId="14" xfId="48" applyFont="1" applyBorder="1" applyAlignment="1" applyProtection="1">
      <alignment vertical="center"/>
      <protection hidden="1"/>
    </xf>
    <xf numFmtId="0" fontId="3" fillId="0" borderId="0" xfId="48" applyFont="1" applyBorder="1" applyAlignment="1" applyProtection="1">
      <alignment vertical="center"/>
      <protection hidden="1"/>
    </xf>
    <xf numFmtId="0" fontId="3" fillId="0" borderId="15" xfId="0" applyFont="1" applyBorder="1" applyAlignment="1" applyProtection="1">
      <alignment vertical="center"/>
      <protection hidden="1"/>
    </xf>
    <xf numFmtId="0" fontId="3" fillId="0" borderId="16" xfId="0" applyFont="1" applyFill="1" applyBorder="1" applyAlignment="1" applyProtection="1">
      <alignment vertical="center"/>
      <protection hidden="1"/>
    </xf>
    <xf numFmtId="0" fontId="3" fillId="0" borderId="13" xfId="0" applyFont="1" applyFill="1" applyBorder="1" applyAlignment="1" applyProtection="1">
      <alignment vertical="center"/>
      <protection hidden="1"/>
    </xf>
    <xf numFmtId="0" fontId="3" fillId="0" borderId="18" xfId="48" applyFont="1" applyFill="1" applyBorder="1" applyAlignment="1" applyProtection="1">
      <alignment vertical="center"/>
      <protection hidden="1"/>
    </xf>
    <xf numFmtId="0" fontId="3" fillId="0" borderId="19" xfId="48" applyFont="1" applyFill="1" applyBorder="1" applyAlignment="1" applyProtection="1">
      <alignment vertical="center"/>
      <protection hidden="1"/>
    </xf>
    <xf numFmtId="0" fontId="5" fillId="0" borderId="16" xfId="0" applyFont="1" applyFill="1" applyBorder="1" applyAlignment="1" applyProtection="1">
      <alignment vertical="center"/>
      <protection hidden="1"/>
    </xf>
    <xf numFmtId="0" fontId="3" fillId="0" borderId="20" xfId="0" applyFont="1" applyFill="1" applyBorder="1" applyAlignment="1" applyProtection="1">
      <alignment vertical="center"/>
      <protection hidden="1"/>
    </xf>
    <xf numFmtId="0" fontId="3" fillId="0" borderId="15" xfId="48" applyFont="1" applyFill="1" applyBorder="1" applyAlignment="1" applyProtection="1">
      <alignment horizontal="left" vertical="center"/>
      <protection hidden="1"/>
    </xf>
    <xf numFmtId="0" fontId="5" fillId="0" borderId="17" xfId="0" applyFont="1" applyFill="1" applyBorder="1" applyAlignment="1" applyProtection="1">
      <alignment vertical="center"/>
      <protection hidden="1"/>
    </xf>
    <xf numFmtId="0" fontId="3" fillId="0" borderId="18" xfId="0" applyFont="1" applyFill="1" applyBorder="1" applyAlignment="1" applyProtection="1">
      <alignment vertical="center"/>
      <protection hidden="1"/>
    </xf>
    <xf numFmtId="0" fontId="3" fillId="0" borderId="19" xfId="0" applyFont="1" applyFill="1" applyBorder="1" applyAlignment="1" applyProtection="1">
      <alignment vertical="center"/>
      <protection hidden="1"/>
    </xf>
    <xf numFmtId="0" fontId="3" fillId="0" borderId="10" xfId="48" applyFont="1" applyFill="1" applyBorder="1" applyAlignment="1" applyProtection="1">
      <alignment vertical="center" wrapText="1"/>
      <protection hidden="1"/>
    </xf>
    <xf numFmtId="0" fontId="3" fillId="0" borderId="0" xfId="49" applyFont="1" applyFill="1" applyBorder="1" applyAlignment="1" applyProtection="1">
      <alignment horizontal="left" vertical="center"/>
      <protection hidden="1"/>
    </xf>
    <xf numFmtId="0" fontId="3" fillId="0" borderId="0" xfId="49" applyFont="1" applyAlignment="1" applyProtection="1">
      <alignment vertical="center"/>
      <protection hidden="1"/>
    </xf>
    <xf numFmtId="0" fontId="6" fillId="0" borderId="13" xfId="49" applyFont="1" applyFill="1" applyBorder="1" applyAlignment="1" applyProtection="1">
      <alignment vertical="center"/>
      <protection hidden="1"/>
    </xf>
    <xf numFmtId="0" fontId="6" fillId="0" borderId="0" xfId="49" applyFont="1" applyFill="1" applyAlignment="1" applyProtection="1">
      <alignment vertical="center"/>
      <protection hidden="1"/>
    </xf>
    <xf numFmtId="49" fontId="9" fillId="0" borderId="0" xfId="49" applyNumberFormat="1" applyFont="1" applyFill="1" applyAlignment="1" applyProtection="1">
      <alignment horizontal="left" vertical="top"/>
    </xf>
    <xf numFmtId="49" fontId="4" fillId="0" borderId="0" xfId="37" applyNumberFormat="1" applyFont="1" applyFill="1" applyAlignment="1" applyProtection="1">
      <alignment horizontal="left" vertical="top"/>
    </xf>
    <xf numFmtId="49" fontId="4" fillId="0" borderId="0" xfId="45" applyNumberFormat="1" applyFont="1" applyFill="1" applyAlignment="1" applyProtection="1">
      <alignment horizontal="left" vertical="top"/>
    </xf>
    <xf numFmtId="49" fontId="14" fillId="0" borderId="0" xfId="45" applyNumberFormat="1" applyFont="1" applyFill="1" applyAlignment="1" applyProtection="1">
      <alignment horizontal="right" vertical="top"/>
    </xf>
    <xf numFmtId="49" fontId="9" fillId="0" borderId="0" xfId="37" applyNumberFormat="1" applyFont="1" applyFill="1" applyAlignment="1" applyProtection="1">
      <alignment horizontal="left" vertical="top"/>
    </xf>
    <xf numFmtId="49" fontId="4" fillId="0" borderId="0" xfId="49" applyNumberFormat="1" applyFont="1" applyFill="1" applyAlignment="1" applyProtection="1">
      <alignment horizontal="left" vertical="top"/>
    </xf>
    <xf numFmtId="49" fontId="4" fillId="0" borderId="0" xfId="37" applyNumberFormat="1" applyFont="1" applyFill="1" applyAlignment="1" applyProtection="1">
      <alignment horizontal="left" vertical="top" indent="1"/>
    </xf>
    <xf numFmtId="49" fontId="4" fillId="0" borderId="0" xfId="37" applyNumberFormat="1" applyFont="1" applyFill="1" applyAlignment="1" applyProtection="1">
      <alignment horizontal="right" vertical="top"/>
    </xf>
    <xf numFmtId="0" fontId="3" fillId="0" borderId="0" xfId="49" applyFont="1" applyFill="1" applyAlignment="1" applyProtection="1">
      <alignment vertical="center"/>
      <protection hidden="1"/>
    </xf>
    <xf numFmtId="0" fontId="3" fillId="0" borderId="14" xfId="49" applyFont="1" applyBorder="1" applyAlignment="1" applyProtection="1">
      <alignment vertical="center"/>
      <protection hidden="1"/>
    </xf>
    <xf numFmtId="0" fontId="3" fillId="0" borderId="0" xfId="0" applyFont="1" applyFill="1" applyBorder="1" applyAlignment="1" applyProtection="1">
      <alignment horizontal="left" vertical="center"/>
      <protection hidden="1"/>
    </xf>
    <xf numFmtId="0" fontId="3" fillId="0" borderId="0" xfId="0" applyFont="1" applyFill="1" applyBorder="1" applyAlignment="1" applyProtection="1">
      <alignment horizontal="left" vertical="center" indent="1"/>
      <protection hidden="1"/>
    </xf>
    <xf numFmtId="0" fontId="3" fillId="0" borderId="0" xfId="0" applyNumberFormat="1" applyFont="1" applyFill="1" applyBorder="1" applyAlignment="1" applyProtection="1">
      <alignment horizontal="right" vertical="center"/>
      <protection hidden="1"/>
    </xf>
    <xf numFmtId="0" fontId="3" fillId="0" borderId="0" xfId="44" applyFont="1" applyFill="1" applyAlignment="1" applyProtection="1">
      <alignment vertical="center"/>
      <protection hidden="1"/>
    </xf>
    <xf numFmtId="0" fontId="3" fillId="0" borderId="0" xfId="0" applyFont="1" applyFill="1" applyBorder="1" applyAlignment="1" applyProtection="1">
      <alignment horizontal="left" vertical="center" wrapText="1"/>
      <protection hidden="1"/>
    </xf>
    <xf numFmtId="0" fontId="3" fillId="0" borderId="0" xfId="44" applyFont="1" applyFill="1" applyBorder="1" applyAlignment="1" applyProtection="1">
      <alignment vertical="center"/>
      <protection hidden="1"/>
    </xf>
    <xf numFmtId="165" fontId="3" fillId="0" borderId="0" xfId="44" applyNumberFormat="1" applyFont="1" applyFill="1" applyAlignment="1" applyProtection="1">
      <alignment horizontal="center" vertical="center"/>
      <protection hidden="1"/>
    </xf>
    <xf numFmtId="0" fontId="3" fillId="0" borderId="0" xfId="44" applyFont="1" applyFill="1" applyBorder="1" applyAlignment="1" applyProtection="1">
      <alignment horizontal="center" vertical="center"/>
      <protection hidden="1"/>
    </xf>
    <xf numFmtId="0" fontId="3" fillId="0" borderId="14" xfId="0" applyFont="1" applyBorder="1" applyAlignment="1" applyProtection="1">
      <alignment vertical="center"/>
      <protection hidden="1"/>
    </xf>
    <xf numFmtId="0" fontId="5" fillId="0" borderId="16" xfId="49" applyFont="1" applyFill="1" applyBorder="1" applyAlignment="1" applyProtection="1">
      <alignment horizontal="left" vertical="center" indent="1"/>
      <protection hidden="1"/>
    </xf>
    <xf numFmtId="0" fontId="3" fillId="0" borderId="15" xfId="49" applyFont="1" applyFill="1" applyBorder="1" applyAlignment="1" applyProtection="1">
      <alignment horizontal="left" vertical="center" indent="1"/>
      <protection hidden="1"/>
    </xf>
    <xf numFmtId="49" fontId="5" fillId="22" borderId="12" xfId="44" applyNumberFormat="1" applyFont="1" applyFill="1" applyBorder="1" applyAlignment="1" applyProtection="1">
      <alignment horizontal="left" vertical="center" indent="1"/>
      <protection hidden="1"/>
    </xf>
    <xf numFmtId="49" fontId="5" fillId="22" borderId="10" xfId="44" applyNumberFormat="1" applyFont="1" applyFill="1" applyBorder="1" applyAlignment="1" applyProtection="1">
      <alignment horizontal="left" vertical="center"/>
      <protection hidden="1"/>
    </xf>
    <xf numFmtId="49" fontId="5" fillId="22" borderId="11" xfId="44" applyNumberFormat="1" applyFont="1" applyFill="1" applyBorder="1" applyAlignment="1" applyProtection="1">
      <alignment horizontal="left" vertical="center"/>
      <protection hidden="1"/>
    </xf>
    <xf numFmtId="49" fontId="5" fillId="22" borderId="12" xfId="45" applyNumberFormat="1" applyFont="1" applyFill="1" applyBorder="1" applyAlignment="1" applyProtection="1">
      <alignment horizontal="left" vertical="center" indent="1"/>
      <protection hidden="1"/>
    </xf>
    <xf numFmtId="0" fontId="3" fillId="0" borderId="0" xfId="45" applyFont="1" applyFill="1" applyAlignment="1" applyProtection="1">
      <alignment vertical="center"/>
      <protection hidden="1"/>
    </xf>
    <xf numFmtId="0" fontId="3" fillId="21" borderId="12" xfId="49" applyFont="1" applyFill="1" applyBorder="1" applyAlignment="1" applyProtection="1">
      <alignment horizontal="left" vertical="center"/>
      <protection hidden="1"/>
    </xf>
    <xf numFmtId="0" fontId="3" fillId="21" borderId="10" xfId="49" applyFont="1" applyFill="1" applyBorder="1" applyAlignment="1" applyProtection="1">
      <alignment horizontal="left" vertical="center"/>
      <protection hidden="1"/>
    </xf>
    <xf numFmtId="0" fontId="3" fillId="21" borderId="11" xfId="49" applyFont="1" applyFill="1" applyBorder="1" applyAlignment="1" applyProtection="1">
      <alignment horizontal="left" vertical="center"/>
      <protection hidden="1"/>
    </xf>
    <xf numFmtId="0" fontId="5" fillId="22" borderId="12" xfId="45" applyFont="1" applyFill="1" applyBorder="1" applyAlignment="1" applyProtection="1">
      <alignment horizontal="left" vertical="center" indent="1"/>
      <protection hidden="1"/>
    </xf>
    <xf numFmtId="0" fontId="5" fillId="22" borderId="10" xfId="45" applyFont="1" applyFill="1" applyBorder="1" applyAlignment="1" applyProtection="1">
      <alignment horizontal="left" vertical="center" indent="1"/>
      <protection hidden="1"/>
    </xf>
    <xf numFmtId="0" fontId="5" fillId="22" borderId="11" xfId="45" applyFont="1" applyFill="1" applyBorder="1" applyAlignment="1" applyProtection="1">
      <alignment horizontal="left" vertical="center" indent="1"/>
      <protection hidden="1"/>
    </xf>
    <xf numFmtId="0" fontId="3" fillId="0" borderId="16" xfId="45" applyFont="1" applyFill="1" applyBorder="1" applyAlignment="1" applyProtection="1">
      <alignment vertical="center"/>
      <protection hidden="1"/>
    </xf>
    <xf numFmtId="0" fontId="3" fillId="0" borderId="13" xfId="45" applyFont="1" applyFill="1" applyBorder="1" applyAlignment="1" applyProtection="1">
      <alignment vertical="center"/>
      <protection hidden="1"/>
    </xf>
    <xf numFmtId="0" fontId="3" fillId="0" borderId="20" xfId="45" applyFont="1" applyFill="1" applyBorder="1" applyAlignment="1" applyProtection="1">
      <alignment vertical="center"/>
      <protection hidden="1"/>
    </xf>
    <xf numFmtId="0" fontId="3" fillId="23" borderId="16" xfId="45" applyFont="1" applyFill="1" applyBorder="1" applyAlignment="1" applyProtection="1">
      <alignment vertical="center"/>
      <protection hidden="1"/>
    </xf>
    <xf numFmtId="0" fontId="3" fillId="23" borderId="13" xfId="45" applyFont="1" applyFill="1" applyBorder="1" applyAlignment="1" applyProtection="1">
      <alignment vertical="center"/>
      <protection hidden="1"/>
    </xf>
    <xf numFmtId="0" fontId="3" fillId="0" borderId="0" xfId="45" applyFont="1" applyFill="1" applyBorder="1" applyAlignment="1" applyProtection="1">
      <alignment vertical="center"/>
      <protection hidden="1"/>
    </xf>
    <xf numFmtId="49" fontId="5" fillId="0" borderId="15" xfId="45" applyNumberFormat="1" applyFont="1" applyFill="1" applyBorder="1" applyAlignment="1" applyProtection="1">
      <alignment horizontal="left" vertical="center" indent="1"/>
      <protection hidden="1"/>
    </xf>
    <xf numFmtId="49" fontId="5" fillId="0" borderId="0" xfId="45" applyNumberFormat="1" applyFont="1" applyFill="1" applyBorder="1" applyAlignment="1" applyProtection="1">
      <alignment horizontal="left" vertical="center" indent="1"/>
      <protection hidden="1"/>
    </xf>
    <xf numFmtId="0" fontId="3" fillId="0" borderId="13" xfId="0" applyFont="1" applyFill="1" applyBorder="1" applyAlignment="1" applyProtection="1">
      <alignment horizontal="right" vertical="center"/>
      <protection hidden="1"/>
    </xf>
    <xf numFmtId="0" fontId="5" fillId="0" borderId="20" xfId="0" applyFont="1" applyFill="1" applyBorder="1" applyAlignment="1" applyProtection="1">
      <alignment horizontal="center" vertical="center"/>
      <protection hidden="1"/>
    </xf>
    <xf numFmtId="49" fontId="3" fillId="0" borderId="0" xfId="44" applyNumberFormat="1" applyFont="1" applyFill="1" applyAlignment="1" applyProtection="1">
      <alignment vertical="center"/>
      <protection hidden="1"/>
    </xf>
    <xf numFmtId="0" fontId="3" fillId="0" borderId="0" xfId="44" applyFont="1" applyFill="1" applyBorder="1" applyAlignment="1" applyProtection="1">
      <alignment horizontal="right" vertical="center"/>
      <protection hidden="1"/>
    </xf>
    <xf numFmtId="0" fontId="3" fillId="0" borderId="0" xfId="44" applyNumberFormat="1" applyFont="1" applyFill="1" applyBorder="1" applyAlignment="1" applyProtection="1">
      <alignment horizontal="right" vertical="center"/>
      <protection hidden="1"/>
    </xf>
    <xf numFmtId="0" fontId="4" fillId="0" borderId="22" xfId="43" applyFont="1" applyFill="1" applyBorder="1" applyAlignment="1" applyProtection="1">
      <alignment horizontal="left" vertical="center"/>
      <protection hidden="1"/>
    </xf>
    <xf numFmtId="0" fontId="5" fillId="0" borderId="13" xfId="48" applyFont="1" applyFill="1" applyBorder="1" applyAlignment="1" applyProtection="1">
      <alignment horizontal="left" vertical="center"/>
      <protection hidden="1"/>
    </xf>
    <xf numFmtId="0" fontId="5" fillId="0" borderId="20" xfId="48" applyFont="1" applyFill="1" applyBorder="1" applyAlignment="1" applyProtection="1">
      <alignment horizontal="left" vertical="center"/>
      <protection hidden="1"/>
    </xf>
    <xf numFmtId="0" fontId="3" fillId="0" borderId="0" xfId="47" applyFont="1" applyAlignment="1" applyProtection="1">
      <alignment vertical="center"/>
      <protection hidden="1"/>
    </xf>
    <xf numFmtId="0" fontId="6" fillId="0" borderId="0" xfId="44" applyFont="1" applyFill="1" applyBorder="1" applyAlignment="1" applyProtection="1">
      <alignment vertical="top"/>
      <protection hidden="1"/>
    </xf>
    <xf numFmtId="0" fontId="4" fillId="0" borderId="16" xfId="48" applyFont="1" applyFill="1" applyBorder="1" applyAlignment="1" applyProtection="1">
      <alignment vertical="top"/>
      <protection hidden="1"/>
    </xf>
    <xf numFmtId="0" fontId="4" fillId="0" borderId="13" xfId="48" applyFont="1" applyFill="1" applyBorder="1" applyAlignment="1" applyProtection="1">
      <alignment vertical="top"/>
      <protection hidden="1"/>
    </xf>
    <xf numFmtId="0" fontId="4" fillId="0" borderId="20" xfId="48" applyFont="1" applyFill="1" applyBorder="1" applyAlignment="1" applyProtection="1">
      <alignment vertical="top"/>
      <protection hidden="1"/>
    </xf>
    <xf numFmtId="0" fontId="4" fillId="0" borderId="15" xfId="48" applyFont="1" applyFill="1" applyBorder="1" applyAlignment="1" applyProtection="1">
      <alignment vertical="top"/>
      <protection hidden="1"/>
    </xf>
    <xf numFmtId="0" fontId="4" fillId="0" borderId="0" xfId="48" applyFont="1" applyFill="1" applyBorder="1" applyAlignment="1" applyProtection="1">
      <alignment vertical="top"/>
      <protection hidden="1"/>
    </xf>
    <xf numFmtId="0" fontId="4" fillId="0" borderId="14" xfId="48" applyFont="1" applyFill="1" applyBorder="1" applyAlignment="1" applyProtection="1">
      <alignment vertical="top"/>
      <protection hidden="1"/>
    </xf>
    <xf numFmtId="0" fontId="3" fillId="0" borderId="13" xfId="44" applyFont="1" applyFill="1" applyBorder="1" applyAlignment="1" applyProtection="1">
      <alignment vertical="center"/>
      <protection hidden="1"/>
    </xf>
    <xf numFmtId="49" fontId="3" fillId="0" borderId="13" xfId="44" applyNumberFormat="1" applyFont="1" applyFill="1" applyBorder="1" applyAlignment="1" applyProtection="1">
      <alignment vertical="center"/>
      <protection hidden="1"/>
    </xf>
    <xf numFmtId="0" fontId="6" fillId="0" borderId="25" xfId="48" applyFont="1" applyFill="1" applyBorder="1" applyAlignment="1" applyProtection="1">
      <alignment horizontal="left" vertical="center" indent="1"/>
      <protection hidden="1"/>
    </xf>
    <xf numFmtId="0" fontId="6" fillId="0" borderId="26" xfId="48" applyFont="1" applyFill="1" applyBorder="1" applyAlignment="1" applyProtection="1">
      <alignment horizontal="left" vertical="center" indent="1"/>
      <protection hidden="1"/>
    </xf>
    <xf numFmtId="0" fontId="6" fillId="0" borderId="27" xfId="48" applyFont="1" applyFill="1" applyBorder="1" applyAlignment="1" applyProtection="1">
      <alignment horizontal="left" vertical="center" indent="1"/>
      <protection hidden="1"/>
    </xf>
    <xf numFmtId="164" fontId="6" fillId="0" borderId="25" xfId="48" applyNumberFormat="1" applyFont="1" applyFill="1" applyBorder="1" applyAlignment="1" applyProtection="1">
      <alignment horizontal="left" vertical="center" indent="1"/>
      <protection hidden="1"/>
    </xf>
    <xf numFmtId="164" fontId="6" fillId="0" borderId="26" xfId="48" applyNumberFormat="1" applyFont="1" applyFill="1" applyBorder="1" applyAlignment="1" applyProtection="1">
      <alignment horizontal="left" vertical="center" indent="1"/>
      <protection hidden="1"/>
    </xf>
    <xf numFmtId="0" fontId="6" fillId="0" borderId="28" xfId="48" applyFont="1" applyFill="1" applyBorder="1" applyAlignment="1" applyProtection="1">
      <alignment horizontal="left" vertical="center" indent="1"/>
      <protection hidden="1"/>
    </xf>
    <xf numFmtId="0" fontId="5" fillId="0" borderId="15" xfId="0" applyFont="1" applyFill="1" applyBorder="1" applyAlignment="1" applyProtection="1">
      <alignment vertical="center"/>
      <protection hidden="1"/>
    </xf>
    <xf numFmtId="0" fontId="5" fillId="0" borderId="14" xfId="0" applyFont="1" applyFill="1" applyBorder="1" applyAlignment="1" applyProtection="1">
      <alignment horizontal="center" vertical="center"/>
      <protection hidden="1"/>
    </xf>
    <xf numFmtId="0" fontId="3" fillId="0" borderId="19" xfId="48" applyFont="1" applyBorder="1" applyAlignment="1" applyProtection="1">
      <alignment vertical="center"/>
      <protection hidden="1"/>
    </xf>
    <xf numFmtId="0" fontId="3" fillId="0" borderId="0" xfId="0" applyFont="1" applyFill="1" applyBorder="1" applyAlignment="1" applyProtection="1">
      <alignment horizontal="right" vertical="center"/>
      <protection hidden="1"/>
    </xf>
    <xf numFmtId="0" fontId="3" fillId="25" borderId="0" xfId="0" applyFont="1" applyFill="1" applyBorder="1" applyAlignment="1" applyProtection="1">
      <alignment vertical="center"/>
      <protection hidden="1"/>
    </xf>
    <xf numFmtId="0" fontId="3" fillId="25" borderId="0" xfId="0" applyFont="1" applyFill="1" applyBorder="1" applyAlignment="1" applyProtection="1">
      <alignment horizontal="right" vertical="center"/>
      <protection hidden="1"/>
    </xf>
    <xf numFmtId="0" fontId="4" fillId="25" borderId="0" xfId="0" applyFont="1" applyFill="1" applyBorder="1" applyAlignment="1" applyProtection="1">
      <alignment horizontal="left" vertical="center" indent="1"/>
      <protection hidden="1"/>
    </xf>
    <xf numFmtId="0" fontId="4" fillId="25" borderId="0" xfId="0" applyNumberFormat="1" applyFont="1" applyFill="1" applyBorder="1" applyAlignment="1" applyProtection="1">
      <alignment horizontal="left" vertical="top" indent="1"/>
      <protection hidden="1"/>
    </xf>
    <xf numFmtId="0" fontId="3" fillId="0" borderId="22" xfId="44" applyFont="1" applyFill="1" applyBorder="1" applyAlignment="1" applyProtection="1">
      <alignment vertical="center"/>
      <protection hidden="1"/>
    </xf>
    <xf numFmtId="0" fontId="5" fillId="0" borderId="0" xfId="48" applyFont="1" applyFill="1" applyBorder="1" applyAlignment="1" applyProtection="1">
      <alignment horizontal="left" vertical="center"/>
      <protection hidden="1"/>
    </xf>
    <xf numFmtId="0" fontId="5" fillId="0" borderId="14" xfId="48" applyFont="1" applyFill="1" applyBorder="1" applyAlignment="1" applyProtection="1">
      <alignment horizontal="left" vertical="center"/>
      <protection hidden="1"/>
    </xf>
    <xf numFmtId="0" fontId="3" fillId="0" borderId="15" xfId="48" applyFont="1" applyBorder="1" applyAlignment="1" applyProtection="1">
      <alignment horizontal="left" vertical="center" indent="1"/>
      <protection hidden="1"/>
    </xf>
    <xf numFmtId="0" fontId="3" fillId="0" borderId="17" xfId="48" applyFont="1" applyBorder="1" applyAlignment="1" applyProtection="1">
      <alignment horizontal="left" vertical="center" indent="1"/>
      <protection hidden="1"/>
    </xf>
    <xf numFmtId="0" fontId="3" fillId="0" borderId="18" xfId="48" applyFont="1" applyBorder="1" applyAlignment="1" applyProtection="1">
      <alignment vertical="center"/>
      <protection hidden="1"/>
    </xf>
    <xf numFmtId="49" fontId="3" fillId="0" borderId="15" xfId="48" applyNumberFormat="1" applyFont="1" applyFill="1" applyBorder="1" applyAlignment="1" applyProtection="1">
      <alignment horizontal="left" vertical="center" indent="1"/>
      <protection hidden="1"/>
    </xf>
    <xf numFmtId="49" fontId="3" fillId="0" borderId="15" xfId="48" applyNumberFormat="1" applyFont="1" applyBorder="1" applyAlignment="1" applyProtection="1">
      <alignment horizontal="left" vertical="center" indent="1"/>
      <protection hidden="1"/>
    </xf>
    <xf numFmtId="0" fontId="3" fillId="0" borderId="0" xfId="46" applyFont="1" applyAlignment="1" applyProtection="1">
      <alignment vertical="center"/>
      <protection hidden="1"/>
    </xf>
    <xf numFmtId="0" fontId="3" fillId="21" borderId="12" xfId="48" applyFont="1" applyFill="1" applyBorder="1" applyAlignment="1" applyProtection="1">
      <alignment horizontal="left" vertical="center" indent="2"/>
      <protection hidden="1"/>
    </xf>
    <xf numFmtId="0" fontId="3" fillId="0" borderId="12" xfId="48" applyFont="1" applyFill="1" applyBorder="1" applyAlignment="1" applyProtection="1">
      <alignment horizontal="left" vertical="center" indent="2"/>
      <protection hidden="1"/>
    </xf>
    <xf numFmtId="0" fontId="3" fillId="17" borderId="12" xfId="48" applyNumberFormat="1" applyFont="1" applyFill="1" applyBorder="1" applyAlignment="1" applyProtection="1">
      <alignment horizontal="left" vertical="center" indent="2"/>
      <protection hidden="1"/>
    </xf>
    <xf numFmtId="167" fontId="2" fillId="23" borderId="29" xfId="38" applyNumberFormat="1" applyFont="1" applyFill="1" applyBorder="1" applyAlignment="1" applyProtection="1">
      <alignment horizontal="center" vertical="center"/>
      <protection hidden="1"/>
    </xf>
    <xf numFmtId="167" fontId="2" fillId="23" borderId="30" xfId="38" applyNumberFormat="1" applyFont="1" applyFill="1" applyBorder="1" applyAlignment="1" applyProtection="1">
      <alignment horizontal="center" vertical="center"/>
      <protection hidden="1"/>
    </xf>
    <xf numFmtId="167" fontId="2" fillId="23" borderId="31" xfId="38" applyNumberFormat="1" applyFont="1" applyFill="1" applyBorder="1" applyAlignment="1" applyProtection="1">
      <alignment horizontal="center" vertical="center"/>
      <protection hidden="1"/>
    </xf>
    <xf numFmtId="167" fontId="2" fillId="23" borderId="29" xfId="38" applyNumberFormat="1" applyFont="1" applyFill="1" applyBorder="1" applyAlignment="1" applyProtection="1">
      <alignment horizontal="center" vertical="center"/>
      <protection locked="0"/>
    </xf>
    <xf numFmtId="167" fontId="2" fillId="23" borderId="30" xfId="38" applyNumberFormat="1" applyFont="1" applyFill="1" applyBorder="1" applyAlignment="1" applyProtection="1">
      <alignment horizontal="center" vertical="center"/>
      <protection locked="0"/>
    </xf>
    <xf numFmtId="167" fontId="2" fillId="23" borderId="31" xfId="38" applyNumberFormat="1" applyFont="1" applyFill="1" applyBorder="1" applyAlignment="1" applyProtection="1">
      <alignment horizontal="center" vertical="center"/>
      <protection locked="0"/>
    </xf>
    <xf numFmtId="0" fontId="5" fillId="0" borderId="13" xfId="49" applyFont="1" applyFill="1" applyBorder="1" applyAlignment="1" applyProtection="1">
      <alignment vertical="center"/>
      <protection hidden="1"/>
    </xf>
    <xf numFmtId="0" fontId="5" fillId="0" borderId="20" xfId="49" applyFont="1" applyFill="1" applyBorder="1" applyAlignment="1" applyProtection="1">
      <alignment vertical="center"/>
      <protection hidden="1"/>
    </xf>
    <xf numFmtId="0" fontId="5" fillId="0" borderId="14" xfId="49" applyFont="1" applyFill="1" applyBorder="1" applyAlignment="1" applyProtection="1">
      <alignment vertical="center"/>
      <protection hidden="1"/>
    </xf>
    <xf numFmtId="0" fontId="5" fillId="0" borderId="17" xfId="49" applyFont="1" applyFill="1" applyBorder="1" applyAlignment="1" applyProtection="1">
      <alignment horizontal="left" vertical="center" indent="1"/>
      <protection hidden="1"/>
    </xf>
    <xf numFmtId="0" fontId="5" fillId="0" borderId="18" xfId="49" applyFont="1" applyFill="1" applyBorder="1" applyAlignment="1" applyProtection="1">
      <alignment vertical="center"/>
      <protection hidden="1"/>
    </xf>
    <xf numFmtId="0" fontId="5" fillId="0" borderId="19" xfId="49" applyFont="1" applyFill="1" applyBorder="1" applyAlignment="1" applyProtection="1">
      <alignment vertical="center"/>
      <protection hidden="1"/>
    </xf>
    <xf numFmtId="0" fontId="5" fillId="0" borderId="15" xfId="49" applyFont="1" applyFill="1" applyBorder="1" applyAlignment="1" applyProtection="1">
      <alignment horizontal="left" vertical="center" indent="1"/>
      <protection hidden="1"/>
    </xf>
    <xf numFmtId="0" fontId="3" fillId="0" borderId="0" xfId="0" quotePrefix="1" applyFont="1" applyFill="1" applyBorder="1" applyAlignment="1" applyProtection="1">
      <alignment horizontal="left" vertical="center"/>
      <protection hidden="1"/>
    </xf>
    <xf numFmtId="0" fontId="12" fillId="0" borderId="0" xfId="44" applyFont="1" applyFill="1" applyBorder="1" applyAlignment="1" applyProtection="1">
      <alignment horizontal="left" vertical="center"/>
      <protection hidden="1"/>
    </xf>
    <xf numFmtId="49" fontId="5" fillId="22" borderId="10" xfId="45" applyNumberFormat="1" applyFont="1" applyFill="1" applyBorder="1" applyAlignment="1" applyProtection="1">
      <alignment horizontal="left" vertical="center"/>
      <protection hidden="1"/>
    </xf>
    <xf numFmtId="49" fontId="5" fillId="22" borderId="11" xfId="45" applyNumberFormat="1" applyFont="1" applyFill="1" applyBorder="1" applyAlignment="1" applyProtection="1">
      <alignment horizontal="left" vertical="center"/>
      <protection hidden="1"/>
    </xf>
    <xf numFmtId="49" fontId="3" fillId="0" borderId="0" xfId="44" applyNumberFormat="1" applyFont="1" applyFill="1" applyAlignment="1" applyProtection="1">
      <alignment horizontal="left" vertical="center" indent="1"/>
      <protection hidden="1"/>
    </xf>
    <xf numFmtId="0" fontId="3" fillId="0" borderId="0" xfId="47" applyFont="1" applyAlignment="1" applyProtection="1">
      <alignment horizontal="left" vertical="center" indent="1"/>
      <protection hidden="1"/>
    </xf>
    <xf numFmtId="0" fontId="2" fillId="0" borderId="32" xfId="38" applyNumberFormat="1" applyFont="1" applyFill="1" applyBorder="1" applyAlignment="1" applyProtection="1">
      <alignment horizontal="center" vertical="center"/>
      <protection hidden="1"/>
    </xf>
    <xf numFmtId="0" fontId="3" fillId="0" borderId="34" xfId="45" applyNumberFormat="1" applyFont="1" applyFill="1" applyBorder="1" applyAlignment="1" applyProtection="1">
      <alignment vertical="center"/>
      <protection hidden="1"/>
    </xf>
    <xf numFmtId="0" fontId="2" fillId="0" borderId="29" xfId="38" applyNumberFormat="1" applyFont="1" applyFill="1" applyBorder="1" applyAlignment="1" applyProtection="1">
      <alignment horizontal="center" vertical="center"/>
      <protection hidden="1"/>
    </xf>
    <xf numFmtId="0" fontId="3" fillId="0" borderId="0" xfId="39" applyNumberFormat="1" applyAlignment="1" applyProtection="1">
      <alignment vertical="center"/>
      <protection hidden="1"/>
    </xf>
    <xf numFmtId="0" fontId="3" fillId="0" borderId="0" xfId="39" applyNumberFormat="1" applyAlignment="1" applyProtection="1">
      <alignment horizontal="center" vertical="center"/>
      <protection hidden="1"/>
    </xf>
    <xf numFmtId="0" fontId="5" fillId="22" borderId="30" xfId="39" applyNumberFormat="1" applyFont="1" applyFill="1" applyBorder="1" applyAlignment="1" applyProtection="1">
      <alignment horizontal="center" vertical="center"/>
      <protection hidden="1"/>
    </xf>
    <xf numFmtId="0" fontId="5" fillId="22" borderId="30" xfId="39" applyNumberFormat="1" applyFont="1" applyFill="1" applyBorder="1" applyAlignment="1" applyProtection="1">
      <alignment horizontal="left" vertical="center" indent="1"/>
      <protection hidden="1"/>
    </xf>
    <xf numFmtId="0" fontId="3" fillId="0" borderId="0" xfId="39" applyNumberFormat="1" applyBorder="1" applyAlignment="1" applyProtection="1">
      <alignment vertical="center"/>
      <protection hidden="1"/>
    </xf>
    <xf numFmtId="0" fontId="3" fillId="0" borderId="0" xfId="39" quotePrefix="1" applyNumberFormat="1" applyFont="1" applyBorder="1" applyAlignment="1" applyProtection="1">
      <alignment vertical="center"/>
      <protection hidden="1"/>
    </xf>
    <xf numFmtId="165" fontId="3" fillId="0" borderId="30" xfId="39" applyNumberFormat="1" applyBorder="1" applyAlignment="1" applyProtection="1">
      <alignment horizontal="left" vertical="center" indent="1"/>
      <protection hidden="1"/>
    </xf>
    <xf numFmtId="165" fontId="3" fillId="0" borderId="30" xfId="39" applyNumberFormat="1" applyFont="1" applyBorder="1" applyAlignment="1" applyProtection="1">
      <alignment horizontal="center" vertical="center"/>
      <protection hidden="1"/>
    </xf>
    <xf numFmtId="0" fontId="3" fillId="0" borderId="30" xfId="39" applyNumberFormat="1" applyFont="1" applyBorder="1" applyAlignment="1" applyProtection="1">
      <alignment horizontal="left" vertical="center" wrapText="1" indent="1"/>
      <protection hidden="1"/>
    </xf>
    <xf numFmtId="0" fontId="12" fillId="0" borderId="0" xfId="0" quotePrefix="1" applyFont="1" applyFill="1" applyAlignment="1" applyProtection="1">
      <alignment horizontal="left" vertical="center"/>
      <protection hidden="1"/>
    </xf>
    <xf numFmtId="49" fontId="4" fillId="0" borderId="23" xfId="43" applyNumberFormat="1" applyFont="1" applyFill="1" applyBorder="1" applyAlignment="1" applyProtection="1">
      <alignment horizontal="left" vertical="center" wrapText="1" indent="1"/>
      <protection hidden="1"/>
    </xf>
    <xf numFmtId="49" fontId="4" fillId="0" borderId="23" xfId="43" applyNumberFormat="1" applyFont="1" applyFill="1" applyBorder="1" applyAlignment="1" applyProtection="1">
      <alignment horizontal="left" vertical="center" indent="1"/>
      <protection hidden="1"/>
    </xf>
    <xf numFmtId="49" fontId="4" fillId="23" borderId="23" xfId="43" applyNumberFormat="1" applyFont="1" applyFill="1" applyBorder="1" applyAlignment="1" applyProtection="1">
      <alignment horizontal="left" vertical="center" indent="1"/>
      <protection locked="0"/>
    </xf>
    <xf numFmtId="0" fontId="6" fillId="0" borderId="0" xfId="49" applyFont="1" applyFill="1" applyBorder="1" applyAlignment="1" applyProtection="1">
      <alignment vertical="center"/>
      <protection hidden="1"/>
    </xf>
    <xf numFmtId="0" fontId="3" fillId="0" borderId="0" xfId="0" applyFont="1" applyFill="1" applyBorder="1" applyAlignment="1" applyProtection="1">
      <alignment vertical="top" wrapText="1"/>
      <protection hidden="1"/>
    </xf>
    <xf numFmtId="0" fontId="5" fillId="0" borderId="0" xfId="0" applyFont="1" applyFill="1" applyBorder="1" applyAlignment="1" applyProtection="1">
      <alignment vertical="center" wrapText="1"/>
      <protection hidden="1"/>
    </xf>
    <xf numFmtId="0" fontId="3" fillId="0" borderId="15" xfId="49" applyFont="1" applyFill="1" applyBorder="1" applyAlignment="1" applyProtection="1">
      <alignment vertical="center"/>
      <protection hidden="1"/>
    </xf>
    <xf numFmtId="0" fontId="3" fillId="0" borderId="0" xfId="49" applyFont="1" applyFill="1" applyBorder="1" applyAlignment="1" applyProtection="1">
      <alignment vertical="center"/>
      <protection hidden="1"/>
    </xf>
    <xf numFmtId="0" fontId="3" fillId="0" borderId="14" xfId="49" applyFont="1" applyFill="1" applyBorder="1" applyAlignment="1" applyProtection="1">
      <alignment vertical="center"/>
      <protection hidden="1"/>
    </xf>
    <xf numFmtId="0" fontId="3" fillId="0" borderId="19" xfId="49" applyFont="1" applyFill="1" applyBorder="1" applyAlignment="1" applyProtection="1">
      <alignment vertical="center"/>
      <protection hidden="1"/>
    </xf>
    <xf numFmtId="1" fontId="4" fillId="0" borderId="23" xfId="43" applyNumberFormat="1" applyFont="1" applyFill="1" applyBorder="1" applyAlignment="1" applyProtection="1">
      <alignment horizontal="left" vertical="center" indent="1"/>
      <protection hidden="1"/>
    </xf>
    <xf numFmtId="0" fontId="3" fillId="0" borderId="22" xfId="45" applyFont="1" applyFill="1" applyBorder="1" applyAlignment="1" applyProtection="1">
      <alignment vertical="center"/>
      <protection hidden="1"/>
    </xf>
    <xf numFmtId="0" fontId="4" fillId="0" borderId="22" xfId="43" applyFont="1" applyFill="1" applyBorder="1" applyAlignment="1" applyProtection="1">
      <alignment vertical="center"/>
      <protection hidden="1"/>
    </xf>
    <xf numFmtId="0" fontId="3" fillId="0" borderId="22" xfId="43" applyFont="1" applyFill="1" applyBorder="1" applyAlignment="1" applyProtection="1">
      <alignment vertical="center"/>
      <protection hidden="1"/>
    </xf>
    <xf numFmtId="165" fontId="5" fillId="0" borderId="22" xfId="45" applyNumberFormat="1" applyFont="1" applyFill="1" applyBorder="1" applyAlignment="1" applyProtection="1">
      <alignment vertical="center"/>
      <protection hidden="1"/>
    </xf>
    <xf numFmtId="165" fontId="3" fillId="0" borderId="22" xfId="43" applyNumberFormat="1" applyFont="1" applyFill="1" applyBorder="1" applyAlignment="1" applyProtection="1">
      <alignment horizontal="center" vertical="center"/>
      <protection hidden="1"/>
    </xf>
    <xf numFmtId="0" fontId="3" fillId="0" borderId="21" xfId="45" applyFont="1" applyFill="1" applyBorder="1" applyAlignment="1" applyProtection="1">
      <alignment vertical="center"/>
      <protection hidden="1"/>
    </xf>
    <xf numFmtId="165" fontId="3" fillId="0" borderId="30" xfId="0" applyNumberFormat="1" applyFont="1" applyBorder="1" applyAlignment="1" applyProtection="1">
      <alignment horizontal="center" vertical="center"/>
      <protection hidden="1"/>
    </xf>
    <xf numFmtId="0" fontId="3" fillId="0" borderId="30" xfId="0" applyNumberFormat="1" applyFont="1" applyBorder="1" applyAlignment="1" applyProtection="1">
      <alignment horizontal="left" vertical="center" wrapText="1" indent="1"/>
      <protection hidden="1"/>
    </xf>
    <xf numFmtId="0" fontId="3" fillId="0" borderId="13" xfId="49" applyFont="1" applyFill="1" applyBorder="1" applyAlignment="1" applyProtection="1">
      <alignment horizontal="left" vertical="center"/>
      <protection hidden="1"/>
    </xf>
    <xf numFmtId="0" fontId="3" fillId="0" borderId="20" xfId="49" applyFont="1" applyFill="1" applyBorder="1" applyAlignment="1" applyProtection="1">
      <alignment vertical="center"/>
      <protection hidden="1"/>
    </xf>
    <xf numFmtId="0" fontId="38" fillId="0" borderId="0" xfId="49" applyFont="1" applyFill="1" applyBorder="1" applyAlignment="1" applyProtection="1">
      <alignment horizontal="left" vertical="center"/>
      <protection hidden="1"/>
    </xf>
    <xf numFmtId="0" fontId="3" fillId="0" borderId="17" xfId="49" applyFont="1" applyFill="1" applyBorder="1" applyAlignment="1" applyProtection="1">
      <alignment vertical="center"/>
      <protection hidden="1"/>
    </xf>
    <xf numFmtId="0" fontId="3" fillId="0" borderId="18" xfId="49" applyFont="1" applyFill="1" applyBorder="1" applyAlignment="1" applyProtection="1">
      <alignment vertical="center"/>
      <protection hidden="1"/>
    </xf>
    <xf numFmtId="0" fontId="3" fillId="0" borderId="0" xfId="59" applyFont="1" applyFill="1" applyAlignment="1" applyProtection="1">
      <alignment vertical="center"/>
      <protection hidden="1"/>
    </xf>
    <xf numFmtId="0" fontId="3" fillId="0" borderId="16" xfId="59" applyFont="1" applyFill="1" applyBorder="1" applyAlignment="1" applyProtection="1">
      <alignment vertical="center"/>
      <protection hidden="1"/>
    </xf>
    <xf numFmtId="0" fontId="3" fillId="0" borderId="0" xfId="59" applyFont="1" applyFill="1" applyBorder="1" applyAlignment="1" applyProtection="1">
      <alignment vertical="center"/>
      <protection hidden="1"/>
    </xf>
    <xf numFmtId="0" fontId="3" fillId="0" borderId="13" xfId="59" applyFont="1" applyFill="1" applyBorder="1" applyAlignment="1" applyProtection="1">
      <alignment vertical="center"/>
      <protection hidden="1"/>
    </xf>
    <xf numFmtId="0" fontId="3" fillId="0" borderId="15" xfId="48" applyFont="1" applyFill="1" applyBorder="1" applyAlignment="1" applyProtection="1">
      <alignment horizontal="left" vertical="center" indent="1"/>
      <protection hidden="1"/>
    </xf>
    <xf numFmtId="0" fontId="3" fillId="0" borderId="15" xfId="0" applyFont="1" applyFill="1" applyBorder="1" applyAlignment="1" applyProtection="1">
      <alignment horizontal="left" vertical="center" indent="1"/>
      <protection hidden="1"/>
    </xf>
    <xf numFmtId="0" fontId="3" fillId="0" borderId="15" xfId="0" applyFont="1" applyFill="1" applyBorder="1" applyAlignment="1" applyProtection="1">
      <alignment vertical="center"/>
      <protection hidden="1"/>
    </xf>
    <xf numFmtId="0" fontId="3" fillId="0" borderId="14" xfId="0" applyFont="1" applyFill="1" applyBorder="1" applyAlignment="1" applyProtection="1">
      <alignment vertical="center"/>
      <protection hidden="1"/>
    </xf>
    <xf numFmtId="0" fontId="3" fillId="0" borderId="0" xfId="59" applyFont="1" applyAlignment="1" applyProtection="1">
      <alignment vertical="center"/>
    </xf>
    <xf numFmtId="49" fontId="5" fillId="22" borderId="10" xfId="44" applyNumberFormat="1" applyFont="1" applyFill="1" applyBorder="1" applyAlignment="1" applyProtection="1">
      <alignment vertical="center"/>
      <protection hidden="1"/>
    </xf>
    <xf numFmtId="0" fontId="3" fillId="25" borderId="13" xfId="0" applyFont="1" applyFill="1" applyBorder="1" applyAlignment="1" applyProtection="1">
      <alignment vertical="center"/>
      <protection hidden="1"/>
    </xf>
    <xf numFmtId="0" fontId="3" fillId="25" borderId="13" xfId="0" applyFont="1" applyFill="1" applyBorder="1" applyAlignment="1" applyProtection="1">
      <alignment horizontal="right" vertical="center"/>
      <protection hidden="1"/>
    </xf>
    <xf numFmtId="0" fontId="4" fillId="25" borderId="13" xfId="0" applyFont="1" applyFill="1" applyBorder="1" applyAlignment="1" applyProtection="1">
      <alignment horizontal="left" vertical="center" indent="1"/>
      <protection hidden="1"/>
    </xf>
    <xf numFmtId="0" fontId="0" fillId="25" borderId="13" xfId="0" applyFill="1" applyBorder="1" applyAlignment="1" applyProtection="1">
      <alignment vertical="center"/>
      <protection hidden="1"/>
    </xf>
    <xf numFmtId="0" fontId="0" fillId="25" borderId="0" xfId="0" applyFill="1" applyBorder="1" applyAlignment="1" applyProtection="1">
      <alignment vertical="center"/>
      <protection hidden="1"/>
    </xf>
    <xf numFmtId="0" fontId="3" fillId="0" borderId="15" xfId="0" applyFont="1" applyFill="1" applyBorder="1" applyAlignment="1" applyProtection="1">
      <alignment horizontal="left" vertical="center"/>
      <protection hidden="1"/>
    </xf>
    <xf numFmtId="16" fontId="3" fillId="21" borderId="10" xfId="49" applyNumberFormat="1" applyFont="1" applyFill="1" applyBorder="1" applyAlignment="1" applyProtection="1">
      <alignment horizontal="left" vertical="center"/>
      <protection hidden="1"/>
    </xf>
    <xf numFmtId="0" fontId="3" fillId="0" borderId="15" xfId="46" applyFont="1" applyBorder="1" applyAlignment="1" applyProtection="1">
      <alignment vertical="center"/>
      <protection hidden="1"/>
    </xf>
    <xf numFmtId="0" fontId="3" fillId="0" borderId="0" xfId="46" applyFont="1" applyBorder="1" applyAlignment="1" applyProtection="1">
      <alignment vertical="center"/>
      <protection hidden="1"/>
    </xf>
    <xf numFmtId="0" fontId="4" fillId="0" borderId="0" xfId="46" applyFont="1" applyBorder="1" applyAlignment="1" applyProtection="1">
      <alignment vertical="center"/>
      <protection hidden="1"/>
    </xf>
    <xf numFmtId="0" fontId="3" fillId="0" borderId="14" xfId="46" applyFont="1" applyBorder="1" applyAlignment="1" applyProtection="1">
      <alignment vertical="center"/>
      <protection hidden="1"/>
    </xf>
    <xf numFmtId="0" fontId="3" fillId="0" borderId="56" xfId="46" applyFont="1" applyBorder="1" applyAlignment="1" applyProtection="1">
      <alignment vertical="center"/>
      <protection hidden="1"/>
    </xf>
    <xf numFmtId="0" fontId="3" fillId="0" borderId="24" xfId="46" applyFont="1" applyBorder="1" applyAlignment="1" applyProtection="1">
      <alignment vertical="center"/>
      <protection hidden="1"/>
    </xf>
    <xf numFmtId="0" fontId="4" fillId="0" borderId="24" xfId="46" applyFont="1" applyBorder="1" applyAlignment="1" applyProtection="1">
      <alignment horizontal="left" vertical="center" indent="1"/>
      <protection hidden="1"/>
    </xf>
    <xf numFmtId="0" fontId="4" fillId="0" borderId="24" xfId="46" applyFont="1" applyBorder="1" applyAlignment="1" applyProtection="1">
      <alignment vertical="center"/>
      <protection hidden="1"/>
    </xf>
    <xf numFmtId="0" fontId="3" fillId="0" borderId="57" xfId="46" applyFont="1" applyBorder="1" applyAlignment="1" applyProtection="1">
      <alignment vertical="center"/>
      <protection hidden="1"/>
    </xf>
    <xf numFmtId="0" fontId="3" fillId="0" borderId="0" xfId="46" applyFont="1" applyBorder="1" applyAlignment="1" applyProtection="1">
      <alignment horizontal="left" vertical="center" wrapText="1" indent="1"/>
      <protection hidden="1"/>
    </xf>
    <xf numFmtId="0" fontId="3" fillId="0" borderId="0" xfId="46" applyFont="1" applyBorder="1" applyAlignment="1" applyProtection="1">
      <alignment horizontal="left" vertical="top" indent="1"/>
      <protection hidden="1"/>
    </xf>
    <xf numFmtId="0" fontId="3" fillId="0" borderId="0" xfId="46" applyFont="1" applyBorder="1" applyAlignment="1" applyProtection="1">
      <alignment vertical="top" wrapText="1"/>
      <protection hidden="1"/>
    </xf>
    <xf numFmtId="0" fontId="3" fillId="0" borderId="17" xfId="0" applyFont="1" applyBorder="1" applyAlignment="1" applyProtection="1">
      <alignment vertical="center"/>
      <protection hidden="1"/>
    </xf>
    <xf numFmtId="0" fontId="3" fillId="0" borderId="14" xfId="0" applyFont="1" applyFill="1" applyBorder="1" applyAlignment="1" applyProtection="1">
      <alignment horizontal="left" vertical="center" wrapText="1"/>
      <protection hidden="1"/>
    </xf>
    <xf numFmtId="0" fontId="3" fillId="28" borderId="0" xfId="0" applyFont="1" applyFill="1" applyAlignment="1" applyProtection="1">
      <alignment horizontal="center" vertical="center"/>
      <protection hidden="1"/>
    </xf>
    <xf numFmtId="0" fontId="3" fillId="28" borderId="0" xfId="48" applyFont="1" applyFill="1" applyAlignment="1" applyProtection="1">
      <alignment horizontal="center" vertical="center"/>
      <protection hidden="1"/>
    </xf>
    <xf numFmtId="0" fontId="3" fillId="28" borderId="0" xfId="49" applyFont="1" applyFill="1" applyAlignment="1" applyProtection="1">
      <alignment horizontal="center" vertical="center"/>
      <protection hidden="1"/>
    </xf>
    <xf numFmtId="0" fontId="3" fillId="28" borderId="0" xfId="48" applyFont="1" applyFill="1" applyAlignment="1" applyProtection="1">
      <alignment horizontal="center"/>
      <protection hidden="1"/>
    </xf>
    <xf numFmtId="0" fontId="3" fillId="28" borderId="0" xfId="48" applyFont="1" applyFill="1" applyAlignment="1" applyProtection="1">
      <alignment horizontal="center" vertical="center"/>
      <protection locked="0" hidden="1"/>
    </xf>
    <xf numFmtId="0" fontId="39" fillId="0" borderId="0" xfId="49" applyFont="1" applyBorder="1" applyAlignment="1" applyProtection="1">
      <alignment horizontal="center" vertical="top"/>
      <protection hidden="1"/>
    </xf>
    <xf numFmtId="0" fontId="39" fillId="0" borderId="0" xfId="49" applyFont="1" applyBorder="1" applyAlignment="1" applyProtection="1">
      <alignment horizontal="center" vertical="center" wrapText="1"/>
      <protection hidden="1"/>
    </xf>
    <xf numFmtId="0" fontId="39" fillId="0" borderId="14" xfId="49" applyFont="1" applyBorder="1" applyAlignment="1" applyProtection="1">
      <alignment horizontal="center" vertical="center" wrapText="1"/>
      <protection hidden="1"/>
    </xf>
    <xf numFmtId="0" fontId="4" fillId="0" borderId="22" xfId="43" applyFont="1" applyFill="1" applyBorder="1" applyAlignment="1" applyProtection="1">
      <alignment horizontal="left" vertical="center" indent="1"/>
      <protection hidden="1"/>
    </xf>
    <xf numFmtId="0" fontId="4" fillId="0" borderId="21" xfId="43" applyFont="1" applyFill="1" applyBorder="1" applyAlignment="1" applyProtection="1">
      <alignment horizontal="left" vertical="center" indent="1"/>
      <protection hidden="1"/>
    </xf>
    <xf numFmtId="0" fontId="4" fillId="0" borderId="23" xfId="43" applyFont="1" applyFill="1" applyBorder="1" applyAlignment="1" applyProtection="1">
      <alignment horizontal="left" vertical="center" indent="1"/>
      <protection hidden="1"/>
    </xf>
    <xf numFmtId="0" fontId="3" fillId="0" borderId="0" xfId="44" applyFont="1" applyFill="1" applyBorder="1" applyAlignment="1" applyProtection="1">
      <alignment horizontal="center" vertical="top"/>
      <protection hidden="1"/>
    </xf>
    <xf numFmtId="0" fontId="3" fillId="17" borderId="13" xfId="0" applyFont="1" applyFill="1" applyBorder="1" applyAlignment="1" applyProtection="1">
      <alignment vertical="center"/>
      <protection hidden="1"/>
    </xf>
    <xf numFmtId="0" fontId="3" fillId="17" borderId="20" xfId="0" applyFont="1" applyFill="1" applyBorder="1" applyAlignment="1" applyProtection="1">
      <alignment vertical="center"/>
      <protection hidden="1"/>
    </xf>
    <xf numFmtId="0" fontId="5" fillId="0" borderId="0" xfId="49" applyFont="1" applyFill="1" applyBorder="1" applyAlignment="1" applyProtection="1">
      <alignment vertical="center"/>
      <protection hidden="1"/>
    </xf>
    <xf numFmtId="0" fontId="3" fillId="0" borderId="0" xfId="49" applyFont="1" applyBorder="1" applyAlignment="1" applyProtection="1">
      <alignment vertical="center"/>
      <protection hidden="1"/>
    </xf>
    <xf numFmtId="0" fontId="3" fillId="0" borderId="15" xfId="49" applyFont="1" applyFill="1" applyBorder="1" applyAlignment="1" applyProtection="1">
      <alignment horizontal="right" vertical="center" indent="1"/>
      <protection hidden="1"/>
    </xf>
    <xf numFmtId="0" fontId="4" fillId="0" borderId="0" xfId="46" applyFont="1" applyBorder="1" applyAlignment="1" applyProtection="1">
      <alignment horizontal="left" vertical="center" indent="1"/>
      <protection hidden="1"/>
    </xf>
    <xf numFmtId="0" fontId="3" fillId="0" borderId="15" xfId="0" applyFont="1" applyBorder="1" applyAlignment="1" applyProtection="1">
      <alignment horizontal="left" vertical="center" indent="1"/>
    </xf>
    <xf numFmtId="0" fontId="3" fillId="0" borderId="0" xfId="0" applyFont="1" applyFill="1" applyBorder="1" applyAlignment="1" applyProtection="1">
      <alignment vertical="center"/>
    </xf>
    <xf numFmtId="0" fontId="5" fillId="0" borderId="15" xfId="0" applyFont="1" applyBorder="1" applyAlignment="1" applyProtection="1">
      <alignment horizontal="left" vertical="center" indent="1"/>
    </xf>
    <xf numFmtId="0" fontId="3" fillId="0" borderId="0" xfId="0" applyFont="1" applyBorder="1" applyAlignment="1" applyProtection="1">
      <alignment horizontal="left" vertical="center" indent="1"/>
    </xf>
    <xf numFmtId="0" fontId="3" fillId="0" borderId="45" xfId="0" applyFont="1" applyBorder="1" applyAlignment="1" applyProtection="1">
      <alignment horizontal="left" vertical="center" indent="1"/>
    </xf>
    <xf numFmtId="0" fontId="3" fillId="0" borderId="45" xfId="0" applyFont="1" applyFill="1" applyBorder="1" applyAlignment="1" applyProtection="1">
      <alignment vertical="center"/>
    </xf>
    <xf numFmtId="0" fontId="3" fillId="0" borderId="45" xfId="0" applyFont="1" applyBorder="1" applyAlignment="1" applyProtection="1">
      <alignment vertical="center"/>
      <protection hidden="1"/>
    </xf>
    <xf numFmtId="0" fontId="3" fillId="0" borderId="0" xfId="0" applyFont="1" applyAlignment="1" applyProtection="1">
      <alignment horizontal="left" vertical="center" indent="1"/>
      <protection hidden="1"/>
    </xf>
    <xf numFmtId="0" fontId="3" fillId="0" borderId="24" xfId="0" applyFont="1" applyBorder="1" applyAlignment="1" applyProtection="1">
      <alignment vertical="center"/>
      <protection hidden="1"/>
    </xf>
    <xf numFmtId="0" fontId="3" fillId="0" borderId="57" xfId="0" applyFont="1" applyBorder="1" applyAlignment="1" applyProtection="1">
      <alignment vertical="center"/>
      <protection hidden="1"/>
    </xf>
    <xf numFmtId="0" fontId="3" fillId="0" borderId="56" xfId="0" applyFont="1" applyFill="1" applyBorder="1" applyAlignment="1" applyProtection="1">
      <alignment vertical="center"/>
      <protection hidden="1"/>
    </xf>
    <xf numFmtId="0" fontId="3" fillId="0" borderId="24" xfId="0" applyFont="1" applyFill="1" applyBorder="1" applyAlignment="1" applyProtection="1">
      <alignment vertical="center"/>
      <protection hidden="1"/>
    </xf>
    <xf numFmtId="0" fontId="3" fillId="0" borderId="0" xfId="0" applyFont="1" applyBorder="1" applyAlignment="1" applyProtection="1">
      <alignment vertical="center"/>
      <protection hidden="1"/>
    </xf>
    <xf numFmtId="0" fontId="43" fillId="0" borderId="14" xfId="0" applyFont="1" applyFill="1" applyBorder="1" applyAlignment="1" applyProtection="1">
      <alignment horizontal="left" vertical="center"/>
      <protection hidden="1"/>
    </xf>
    <xf numFmtId="0" fontId="5" fillId="0" borderId="0" xfId="0" applyFont="1" applyFill="1" applyAlignment="1" applyProtection="1">
      <alignment vertical="center"/>
      <protection hidden="1"/>
    </xf>
    <xf numFmtId="0" fontId="5" fillId="0" borderId="14" xfId="0" applyFont="1" applyFill="1" applyBorder="1" applyAlignment="1" applyProtection="1">
      <alignment vertical="center"/>
      <protection hidden="1"/>
    </xf>
    <xf numFmtId="0" fontId="3" fillId="0" borderId="15" xfId="0" applyFont="1" applyFill="1" applyBorder="1" applyAlignment="1" applyProtection="1">
      <alignment vertical="top" wrapText="1"/>
      <protection hidden="1"/>
    </xf>
    <xf numFmtId="0" fontId="3" fillId="0" borderId="18" xfId="46" applyFont="1" applyBorder="1" applyAlignment="1" applyProtection="1">
      <alignment vertical="center"/>
      <protection hidden="1"/>
    </xf>
    <xf numFmtId="0" fontId="3" fillId="0" borderId="18" xfId="46" applyFont="1" applyBorder="1" applyAlignment="1" applyProtection="1">
      <alignment horizontal="left" vertical="center" wrapText="1" indent="1"/>
      <protection hidden="1"/>
    </xf>
    <xf numFmtId="0" fontId="3" fillId="0" borderId="18" xfId="46" applyFont="1" applyBorder="1" applyAlignment="1" applyProtection="1">
      <alignment horizontal="left" vertical="top" indent="1"/>
      <protection hidden="1"/>
    </xf>
    <xf numFmtId="0" fontId="3" fillId="0" borderId="18" xfId="46" applyFont="1" applyBorder="1" applyAlignment="1" applyProtection="1">
      <alignment vertical="top" wrapText="1"/>
      <protection hidden="1"/>
    </xf>
    <xf numFmtId="0" fontId="4" fillId="0" borderId="18" xfId="46" applyFont="1" applyBorder="1" applyAlignment="1" applyProtection="1">
      <alignment vertical="center"/>
      <protection hidden="1"/>
    </xf>
    <xf numFmtId="0" fontId="3" fillId="0" borderId="13" xfId="0" applyFont="1" applyFill="1" applyBorder="1" applyAlignment="1" applyProtection="1">
      <alignment horizontal="left" vertical="center" indent="1"/>
      <protection hidden="1"/>
    </xf>
    <xf numFmtId="0" fontId="3" fillId="0" borderId="14" xfId="0" applyFont="1" applyFill="1" applyBorder="1" applyAlignment="1" applyProtection="1">
      <alignment horizontal="left" vertical="center" indent="1"/>
      <protection hidden="1"/>
    </xf>
    <xf numFmtId="165" fontId="3" fillId="0" borderId="0" xfId="44" applyNumberFormat="1" applyFont="1" applyFill="1" applyBorder="1" applyAlignment="1" applyProtection="1">
      <alignment horizontal="center" vertical="center"/>
      <protection hidden="1"/>
    </xf>
    <xf numFmtId="0" fontId="3" fillId="0" borderId="14" xfId="44" applyFont="1" applyFill="1" applyBorder="1" applyAlignment="1" applyProtection="1">
      <alignment vertical="center"/>
      <protection hidden="1"/>
    </xf>
    <xf numFmtId="49" fontId="3" fillId="0" borderId="17" xfId="44" applyNumberFormat="1" applyFont="1" applyFill="1" applyBorder="1" applyAlignment="1" applyProtection="1">
      <alignment vertical="center"/>
      <protection hidden="1"/>
    </xf>
    <xf numFmtId="0" fontId="3" fillId="0" borderId="18" xfId="44" applyFont="1" applyFill="1" applyBorder="1" applyAlignment="1" applyProtection="1">
      <alignment vertical="center"/>
      <protection hidden="1"/>
    </xf>
    <xf numFmtId="165" fontId="3" fillId="0" borderId="18" xfId="44" applyNumberFormat="1" applyFont="1" applyFill="1" applyBorder="1" applyAlignment="1" applyProtection="1">
      <alignment horizontal="center" vertical="center"/>
      <protection hidden="1"/>
    </xf>
    <xf numFmtId="0" fontId="3" fillId="0" borderId="19" xfId="44" applyFont="1" applyFill="1" applyBorder="1" applyAlignment="1" applyProtection="1">
      <alignment vertical="center"/>
      <protection hidden="1"/>
    </xf>
    <xf numFmtId="49" fontId="3" fillId="0" borderId="0" xfId="59" applyNumberFormat="1" applyFont="1" applyFill="1" applyAlignment="1" applyProtection="1">
      <alignment vertical="center"/>
      <protection hidden="1"/>
    </xf>
    <xf numFmtId="0" fontId="3" fillId="0" borderId="0" xfId="59" applyFont="1" applyFill="1" applyAlignment="1" applyProtection="1">
      <alignment horizontal="right" vertical="center"/>
      <protection hidden="1"/>
    </xf>
    <xf numFmtId="0" fontId="5" fillId="22" borderId="12" xfId="59" applyFont="1" applyFill="1" applyBorder="1" applyAlignment="1" applyProtection="1">
      <alignment horizontal="left" vertical="center" indent="1"/>
      <protection hidden="1"/>
    </xf>
    <xf numFmtId="0" fontId="5" fillId="22" borderId="10" xfId="59" applyFont="1" applyFill="1" applyBorder="1" applyAlignment="1" applyProtection="1">
      <alignment horizontal="left" vertical="center" indent="1"/>
      <protection hidden="1"/>
    </xf>
    <xf numFmtId="0" fontId="5" fillId="22" borderId="11" xfId="59" applyFont="1" applyFill="1" applyBorder="1" applyAlignment="1" applyProtection="1">
      <alignment horizontal="left" vertical="center" indent="1"/>
      <protection hidden="1"/>
    </xf>
    <xf numFmtId="49" fontId="3" fillId="0" borderId="0" xfId="59" applyNumberFormat="1" applyFont="1" applyFill="1" applyBorder="1" applyAlignment="1" applyProtection="1">
      <alignment vertical="center"/>
      <protection hidden="1"/>
    </xf>
    <xf numFmtId="0" fontId="5" fillId="24" borderId="12" xfId="59" applyFont="1" applyFill="1" applyBorder="1" applyAlignment="1" applyProtection="1">
      <alignment horizontal="left" vertical="center" indent="1"/>
      <protection hidden="1"/>
    </xf>
    <xf numFmtId="49" fontId="5" fillId="24" borderId="10" xfId="59" applyNumberFormat="1" applyFont="1" applyFill="1" applyBorder="1" applyAlignment="1" applyProtection="1">
      <alignment vertical="center"/>
      <protection hidden="1"/>
    </xf>
    <xf numFmtId="0" fontId="5" fillId="24" borderId="10" xfId="59" applyFont="1" applyFill="1" applyBorder="1" applyAlignment="1" applyProtection="1">
      <alignment vertical="center"/>
      <protection hidden="1"/>
    </xf>
    <xf numFmtId="0" fontId="5" fillId="24" borderId="10" xfId="59" applyFont="1" applyFill="1" applyBorder="1" applyAlignment="1" applyProtection="1">
      <alignment horizontal="center" vertical="center"/>
      <protection hidden="1"/>
    </xf>
    <xf numFmtId="0" fontId="5" fillId="24" borderId="11" xfId="59" applyFont="1" applyFill="1" applyBorder="1" applyAlignment="1" applyProtection="1">
      <alignment horizontal="left" vertical="center"/>
      <protection hidden="1"/>
    </xf>
    <xf numFmtId="0" fontId="1" fillId="0" borderId="0" xfId="59" applyProtection="1">
      <protection hidden="1"/>
    </xf>
    <xf numFmtId="49" fontId="5" fillId="0" borderId="16" xfId="59" applyNumberFormat="1" applyFont="1" applyFill="1" applyBorder="1" applyAlignment="1" applyProtection="1">
      <alignment horizontal="left" vertical="center" indent="1"/>
      <protection hidden="1"/>
    </xf>
    <xf numFmtId="49" fontId="5" fillId="0" borderId="13" xfId="59" applyNumberFormat="1" applyFont="1" applyFill="1" applyBorder="1" applyAlignment="1" applyProtection="1">
      <alignment vertical="center"/>
      <protection hidden="1"/>
    </xf>
    <xf numFmtId="0" fontId="5" fillId="0" borderId="13" xfId="59" applyFont="1" applyFill="1" applyBorder="1" applyAlignment="1" applyProtection="1">
      <alignment vertical="center"/>
      <protection hidden="1"/>
    </xf>
    <xf numFmtId="0" fontId="5" fillId="0" borderId="13" xfId="59" applyFont="1" applyFill="1" applyBorder="1" applyAlignment="1" applyProtection="1">
      <alignment horizontal="center" vertical="center"/>
      <protection hidden="1"/>
    </xf>
    <xf numFmtId="0" fontId="5" fillId="0" borderId="13" xfId="59" applyFont="1" applyFill="1" applyBorder="1" applyAlignment="1" applyProtection="1">
      <alignment horizontal="left" vertical="center"/>
      <protection hidden="1"/>
    </xf>
    <xf numFmtId="0" fontId="5" fillId="0" borderId="20" xfId="59" applyFont="1" applyFill="1" applyBorder="1" applyAlignment="1" applyProtection="1">
      <alignment horizontal="left" vertical="center"/>
      <protection hidden="1"/>
    </xf>
    <xf numFmtId="0" fontId="44" fillId="0" borderId="0" xfId="59" applyFont="1" applyFill="1" applyBorder="1" applyAlignment="1" applyProtection="1">
      <alignment vertical="center"/>
      <protection hidden="1"/>
    </xf>
    <xf numFmtId="0" fontId="5" fillId="0" borderId="0" xfId="59" applyFont="1" applyFill="1" applyBorder="1" applyAlignment="1" applyProtection="1">
      <alignment horizontal="center" vertical="center"/>
      <protection hidden="1"/>
    </xf>
    <xf numFmtId="0" fontId="5" fillId="0" borderId="0" xfId="59" applyFont="1" applyFill="1" applyBorder="1" applyAlignment="1" applyProtection="1">
      <alignment horizontal="left" vertical="center"/>
      <protection hidden="1"/>
    </xf>
    <xf numFmtId="0" fontId="5" fillId="0" borderId="14" xfId="59" applyFont="1" applyFill="1" applyBorder="1" applyAlignment="1" applyProtection="1">
      <alignment horizontal="left" vertical="center"/>
      <protection hidden="1"/>
    </xf>
    <xf numFmtId="49" fontId="3" fillId="0" borderId="15" xfId="59" applyNumberFormat="1" applyFont="1" applyFill="1" applyBorder="1" applyAlignment="1" applyProtection="1">
      <alignment horizontal="left" vertical="center" indent="1"/>
      <protection hidden="1"/>
    </xf>
    <xf numFmtId="3" fontId="3" fillId="0" borderId="0" xfId="59" applyNumberFormat="1" applyFont="1" applyFill="1" applyBorder="1" applyAlignment="1" applyProtection="1">
      <alignment vertical="center"/>
      <protection hidden="1"/>
    </xf>
    <xf numFmtId="3" fontId="4" fillId="0" borderId="0" xfId="59" applyNumberFormat="1" applyFont="1" applyFill="1" applyBorder="1" applyAlignment="1" applyProtection="1">
      <alignment vertical="center"/>
      <protection hidden="1"/>
    </xf>
    <xf numFmtId="3" fontId="5" fillId="0" borderId="0" xfId="59" applyNumberFormat="1" applyFont="1" applyFill="1" applyBorder="1" applyAlignment="1" applyProtection="1">
      <alignment vertical="center"/>
      <protection hidden="1"/>
    </xf>
    <xf numFmtId="3" fontId="9" fillId="0" borderId="0" xfId="59" applyNumberFormat="1" applyFont="1" applyFill="1" applyBorder="1" applyAlignment="1" applyProtection="1">
      <alignment vertical="center"/>
      <protection hidden="1"/>
    </xf>
    <xf numFmtId="49" fontId="5" fillId="0" borderId="15" xfId="59" applyNumberFormat="1" applyFont="1" applyFill="1" applyBorder="1" applyAlignment="1" applyProtection="1">
      <alignment horizontal="left" vertical="center" indent="1"/>
      <protection hidden="1"/>
    </xf>
    <xf numFmtId="49" fontId="5" fillId="0" borderId="0" xfId="59" applyNumberFormat="1" applyFont="1" applyFill="1" applyBorder="1" applyAlignment="1" applyProtection="1">
      <alignment vertical="center"/>
      <protection hidden="1"/>
    </xf>
    <xf numFmtId="0" fontId="5" fillId="0" borderId="0" xfId="59" applyFont="1" applyFill="1" applyBorder="1" applyAlignment="1" applyProtection="1">
      <alignment vertical="center"/>
      <protection hidden="1"/>
    </xf>
    <xf numFmtId="3" fontId="3" fillId="0" borderId="0" xfId="59" applyNumberFormat="1" applyFont="1" applyFill="1" applyBorder="1" applyAlignment="1" applyProtection="1">
      <alignment horizontal="right" vertical="center"/>
      <protection hidden="1"/>
    </xf>
    <xf numFmtId="49" fontId="5" fillId="0" borderId="56" xfId="59" applyNumberFormat="1" applyFont="1" applyFill="1" applyBorder="1" applyAlignment="1" applyProtection="1">
      <alignment horizontal="left" vertical="center" indent="1"/>
      <protection hidden="1"/>
    </xf>
    <xf numFmtId="49" fontId="5" fillId="0" borderId="24" xfId="59" applyNumberFormat="1" applyFont="1" applyBorder="1" applyAlignment="1" applyProtection="1">
      <alignment horizontal="center" vertical="center"/>
      <protection hidden="1"/>
    </xf>
    <xf numFmtId="0" fontId="5" fillId="0" borderId="24" xfId="59" applyFont="1" applyBorder="1" applyAlignment="1" applyProtection="1">
      <alignment horizontal="center" vertical="center"/>
      <protection hidden="1"/>
    </xf>
    <xf numFmtId="0" fontId="3" fillId="0" borderId="24" xfId="59" applyFont="1" applyBorder="1" applyAlignment="1" applyProtection="1">
      <alignment vertical="center"/>
      <protection hidden="1"/>
    </xf>
    <xf numFmtId="0" fontId="42" fillId="0" borderId="24" xfId="59" applyFont="1" applyBorder="1" applyAlignment="1" applyProtection="1">
      <alignment vertical="center"/>
      <protection hidden="1"/>
    </xf>
    <xf numFmtId="0" fontId="1" fillId="0" borderId="55" xfId="59" applyBorder="1" applyProtection="1">
      <protection hidden="1"/>
    </xf>
    <xf numFmtId="0" fontId="3" fillId="0" borderId="0" xfId="59" applyFont="1" applyAlignment="1" applyProtection="1">
      <alignment vertical="center"/>
      <protection hidden="1"/>
    </xf>
    <xf numFmtId="0" fontId="3" fillId="0" borderId="0" xfId="59" applyFont="1" applyBorder="1" applyAlignment="1" applyProtection="1">
      <alignment vertical="center"/>
      <protection hidden="1"/>
    </xf>
    <xf numFmtId="0" fontId="1" fillId="0" borderId="14" xfId="59" applyBorder="1" applyProtection="1">
      <protection hidden="1"/>
    </xf>
    <xf numFmtId="49" fontId="3" fillId="0" borderId="17" xfId="59" applyNumberFormat="1" applyFont="1" applyFill="1" applyBorder="1" applyAlignment="1" applyProtection="1">
      <alignment vertical="center"/>
      <protection hidden="1"/>
    </xf>
    <xf numFmtId="3" fontId="3" fillId="0" borderId="18" xfId="59" applyNumberFormat="1" applyFont="1" applyFill="1" applyBorder="1" applyAlignment="1" applyProtection="1">
      <alignment vertical="center"/>
      <protection hidden="1"/>
    </xf>
    <xf numFmtId="3" fontId="3" fillId="0" borderId="18" xfId="59" applyNumberFormat="1" applyFont="1" applyFill="1" applyBorder="1" applyAlignment="1" applyProtection="1">
      <alignment horizontal="right" vertical="center"/>
      <protection hidden="1"/>
    </xf>
    <xf numFmtId="0" fontId="3" fillId="0" borderId="18" xfId="59" applyFont="1" applyFill="1" applyBorder="1" applyAlignment="1" applyProtection="1">
      <alignment vertical="center"/>
      <protection hidden="1"/>
    </xf>
    <xf numFmtId="0" fontId="3" fillId="0" borderId="19" xfId="59" applyFont="1" applyBorder="1" applyAlignment="1" applyProtection="1">
      <alignment vertical="center"/>
      <protection hidden="1"/>
    </xf>
    <xf numFmtId="0" fontId="3" fillId="0" borderId="20" xfId="59" applyFont="1" applyFill="1" applyBorder="1" applyAlignment="1" applyProtection="1">
      <alignment vertical="center"/>
      <protection hidden="1"/>
    </xf>
    <xf numFmtId="0" fontId="3" fillId="0" borderId="15" xfId="59" applyFont="1" applyFill="1" applyBorder="1" applyAlignment="1" applyProtection="1">
      <alignment vertical="center"/>
      <protection hidden="1"/>
    </xf>
    <xf numFmtId="0" fontId="3" fillId="0" borderId="14" xfId="59" applyFont="1" applyFill="1" applyBorder="1" applyAlignment="1" applyProtection="1">
      <alignment vertical="center"/>
      <protection hidden="1"/>
    </xf>
    <xf numFmtId="0" fontId="3" fillId="0" borderId="17" xfId="59" applyFont="1" applyFill="1" applyBorder="1" applyAlignment="1" applyProtection="1">
      <alignment vertical="center"/>
      <protection hidden="1"/>
    </xf>
    <xf numFmtId="0" fontId="3" fillId="0" borderId="19" xfId="59" applyFont="1" applyFill="1" applyBorder="1" applyAlignment="1" applyProtection="1">
      <alignment vertical="center"/>
      <protection hidden="1"/>
    </xf>
    <xf numFmtId="0" fontId="38" fillId="0" borderId="0" xfId="59" applyFont="1" applyFill="1" applyBorder="1" applyAlignment="1" applyProtection="1">
      <alignment horizontal="right" vertical="center"/>
      <protection hidden="1"/>
    </xf>
    <xf numFmtId="0" fontId="12" fillId="0" borderId="0" xfId="49" applyNumberFormat="1" applyFont="1" applyAlignment="1" applyProtection="1">
      <alignment horizontal="right" vertical="center"/>
      <protection hidden="1"/>
    </xf>
    <xf numFmtId="0" fontId="12" fillId="0" borderId="0" xfId="49" applyFont="1" applyAlignment="1" applyProtection="1">
      <alignment horizontal="right" vertical="center"/>
      <protection hidden="1"/>
    </xf>
    <xf numFmtId="0" fontId="5" fillId="22" borderId="10" xfId="0" applyFont="1" applyFill="1" applyBorder="1" applyAlignment="1" applyProtection="1">
      <alignment horizontal="center" vertical="center"/>
      <protection hidden="1"/>
    </xf>
    <xf numFmtId="0" fontId="4" fillId="0" borderId="22" xfId="43" applyFont="1" applyFill="1" applyBorder="1" applyAlignment="1" applyProtection="1">
      <alignment horizontal="left" vertical="center" indent="1"/>
      <protection hidden="1"/>
    </xf>
    <xf numFmtId="0" fontId="4" fillId="0" borderId="21" xfId="43" applyFont="1" applyFill="1" applyBorder="1" applyAlignment="1" applyProtection="1">
      <alignment horizontal="left" vertical="center" indent="1"/>
      <protection hidden="1"/>
    </xf>
    <xf numFmtId="0" fontId="4" fillId="0" borderId="23" xfId="43" applyFont="1" applyFill="1" applyBorder="1" applyAlignment="1" applyProtection="1">
      <alignment horizontal="left" vertical="center" indent="1"/>
      <protection hidden="1"/>
    </xf>
    <xf numFmtId="0" fontId="3" fillId="0" borderId="33" xfId="38" applyNumberFormat="1" applyFont="1" applyFill="1" applyBorder="1" applyAlignment="1" applyProtection="1">
      <alignment horizontal="center" vertical="center"/>
      <protection hidden="1"/>
    </xf>
    <xf numFmtId="0" fontId="3" fillId="0" borderId="45" xfId="38" applyNumberFormat="1" applyFont="1" applyFill="1" applyBorder="1" applyAlignment="1" applyProtection="1">
      <alignment horizontal="center" vertical="center"/>
      <protection hidden="1"/>
    </xf>
    <xf numFmtId="167" fontId="1" fillId="23" borderId="32" xfId="38" applyNumberFormat="1" applyFont="1" applyFill="1" applyBorder="1" applyAlignment="1" applyProtection="1">
      <alignment horizontal="center" vertical="center"/>
      <protection locked="0"/>
    </xf>
    <xf numFmtId="167" fontId="1" fillId="23" borderId="64" xfId="38" applyNumberFormat="1" applyFont="1" applyFill="1" applyBorder="1" applyAlignment="1" applyProtection="1">
      <alignment horizontal="center" vertical="center"/>
      <protection locked="0"/>
    </xf>
    <xf numFmtId="167" fontId="1" fillId="23" borderId="33" xfId="38" applyNumberFormat="1" applyFont="1" applyFill="1" applyBorder="1" applyAlignment="1" applyProtection="1">
      <alignment horizontal="center" vertical="center"/>
      <protection locked="0"/>
    </xf>
    <xf numFmtId="0" fontId="1" fillId="0" borderId="32" xfId="38" applyNumberFormat="1" applyFont="1" applyFill="1" applyBorder="1" applyAlignment="1" applyProtection="1">
      <alignment horizontal="center" vertical="center"/>
      <protection hidden="1"/>
    </xf>
    <xf numFmtId="0" fontId="45" fillId="0" borderId="0" xfId="44" applyFont="1" applyFill="1" applyBorder="1" applyAlignment="1" applyProtection="1">
      <alignment horizontal="center" vertical="center" wrapText="1"/>
      <protection hidden="1"/>
    </xf>
    <xf numFmtId="0" fontId="3" fillId="0" borderId="16" xfId="49" applyFont="1" applyFill="1" applyBorder="1" applyAlignment="1" applyProtection="1">
      <alignment vertical="center"/>
      <protection hidden="1"/>
    </xf>
    <xf numFmtId="0" fontId="3" fillId="0" borderId="13" xfId="49" applyFont="1" applyFill="1" applyBorder="1" applyAlignment="1" applyProtection="1">
      <alignment vertical="center"/>
      <protection hidden="1"/>
    </xf>
    <xf numFmtId="0" fontId="3" fillId="21" borderId="12" xfId="49" applyFont="1" applyFill="1" applyBorder="1" applyAlignment="1" applyProtection="1">
      <alignment horizontal="left" vertical="center" indent="2"/>
      <protection hidden="1"/>
    </xf>
    <xf numFmtId="0" fontId="4" fillId="21" borderId="11" xfId="49" applyFont="1" applyFill="1" applyBorder="1" applyAlignment="1" applyProtection="1">
      <alignment horizontal="left" vertical="center" indent="2"/>
      <protection hidden="1"/>
    </xf>
    <xf numFmtId="0" fontId="3" fillId="0" borderId="15" xfId="59" applyFont="1" applyFill="1" applyBorder="1" applyAlignment="1" applyProtection="1">
      <alignment horizontal="left" vertical="center" wrapText="1" indent="1"/>
    </xf>
    <xf numFmtId="0" fontId="3" fillId="0" borderId="0" xfId="59" applyFont="1" applyFill="1" applyBorder="1" applyAlignment="1" applyProtection="1">
      <alignment horizontal="left" vertical="center" indent="1"/>
    </xf>
    <xf numFmtId="0" fontId="3" fillId="0" borderId="15" xfId="59" applyFont="1" applyFill="1" applyBorder="1" applyAlignment="1" applyProtection="1">
      <alignment horizontal="left" vertical="center" indent="1"/>
    </xf>
    <xf numFmtId="0" fontId="3" fillId="0" borderId="0" xfId="59" applyFont="1" applyBorder="1" applyAlignment="1" applyProtection="1">
      <alignment vertical="center"/>
    </xf>
    <xf numFmtId="0" fontId="3" fillId="0" borderId="18" xfId="59" applyFont="1" applyBorder="1" applyAlignment="1" applyProtection="1">
      <alignment vertical="center"/>
    </xf>
    <xf numFmtId="0" fontId="4" fillId="0" borderId="18" xfId="59" applyFont="1" applyFill="1" applyBorder="1" applyAlignment="1" applyProtection="1">
      <alignment vertical="top" wrapText="1"/>
    </xf>
    <xf numFmtId="0" fontId="3" fillId="0" borderId="18" xfId="59" applyFont="1" applyFill="1" applyBorder="1" applyAlignment="1" applyProtection="1">
      <alignment vertical="center"/>
    </xf>
    <xf numFmtId="0" fontId="3" fillId="0" borderId="14" xfId="59" applyFont="1" applyBorder="1" applyAlignment="1" applyProtection="1">
      <alignment vertical="center"/>
    </xf>
    <xf numFmtId="0" fontId="3" fillId="0" borderId="55" xfId="59" applyFont="1" applyBorder="1" applyAlignment="1" applyProtection="1">
      <alignment vertical="center"/>
    </xf>
    <xf numFmtId="0" fontId="3" fillId="0" borderId="0" xfId="59" applyFont="1" applyFill="1" applyBorder="1" applyAlignment="1" applyProtection="1">
      <alignment vertical="center"/>
    </xf>
    <xf numFmtId="49" fontId="3" fillId="0" borderId="0" xfId="49" applyNumberFormat="1" applyFont="1" applyFill="1" applyBorder="1" applyAlignment="1" applyProtection="1">
      <alignment vertical="center"/>
      <protection hidden="1"/>
    </xf>
    <xf numFmtId="0" fontId="3" fillId="0" borderId="0" xfId="60" applyFont="1" applyFill="1" applyAlignment="1" applyProtection="1">
      <alignment vertical="center"/>
      <protection hidden="1"/>
    </xf>
    <xf numFmtId="0" fontId="3" fillId="0" borderId="0" xfId="60" applyFont="1" applyFill="1" applyAlignment="1" applyProtection="1">
      <alignment vertical="center" wrapText="1"/>
      <protection hidden="1"/>
    </xf>
    <xf numFmtId="0" fontId="3" fillId="0" borderId="0" xfId="60" applyFont="1" applyFill="1" applyBorder="1" applyAlignment="1" applyProtection="1">
      <alignment vertical="center"/>
      <protection hidden="1"/>
    </xf>
    <xf numFmtId="0" fontId="3" fillId="0" borderId="0" xfId="60" applyFont="1" applyAlignment="1" applyProtection="1">
      <alignment vertical="center"/>
      <protection hidden="1"/>
    </xf>
    <xf numFmtId="0" fontId="3" fillId="25" borderId="0" xfId="59" applyFont="1" applyFill="1" applyAlignment="1" applyProtection="1">
      <alignment horizontal="right" vertical="center" indent="1"/>
      <protection hidden="1"/>
    </xf>
    <xf numFmtId="0" fontId="3" fillId="25" borderId="0" xfId="59" applyFont="1" applyFill="1" applyBorder="1" applyAlignment="1" applyProtection="1">
      <alignment horizontal="right" vertical="center" indent="1"/>
      <protection hidden="1"/>
    </xf>
    <xf numFmtId="0" fontId="1" fillId="25" borderId="0" xfId="59" applyFill="1" applyAlignment="1" applyProtection="1">
      <alignment horizontal="right" indent="1"/>
      <protection hidden="1"/>
    </xf>
    <xf numFmtId="0" fontId="3" fillId="25" borderId="0" xfId="49" applyFont="1" applyFill="1" applyAlignment="1" applyProtection="1">
      <alignment horizontal="right" vertical="center" indent="1"/>
      <protection hidden="1"/>
    </xf>
    <xf numFmtId="0" fontId="6" fillId="25" borderId="0" xfId="49" applyFont="1" applyFill="1" applyAlignment="1" applyProtection="1">
      <alignment horizontal="right" vertical="center" indent="1"/>
      <protection hidden="1"/>
    </xf>
    <xf numFmtId="0" fontId="3" fillId="25" borderId="0" xfId="44" applyFont="1" applyFill="1" applyAlignment="1" applyProtection="1">
      <alignment horizontal="right" vertical="center" indent="1"/>
      <protection hidden="1"/>
    </xf>
    <xf numFmtId="0" fontId="3" fillId="0" borderId="0" xfId="59" applyFont="1" applyFill="1" applyAlignment="1" applyProtection="1">
      <alignment horizontal="right" vertical="center" indent="1"/>
      <protection hidden="1"/>
    </xf>
    <xf numFmtId="0" fontId="3" fillId="0" borderId="0" xfId="59" applyFont="1" applyAlignment="1" applyProtection="1">
      <alignment horizontal="right" vertical="center" indent="1"/>
      <protection hidden="1"/>
    </xf>
    <xf numFmtId="49" fontId="3" fillId="0" borderId="0" xfId="59" applyNumberFormat="1" applyFont="1" applyFill="1" applyBorder="1" applyAlignment="1" applyProtection="1">
      <alignment horizontal="left" vertical="center" indent="1"/>
      <protection hidden="1"/>
    </xf>
    <xf numFmtId="3" fontId="4" fillId="0" borderId="14" xfId="59" applyNumberFormat="1" applyFont="1" applyFill="1" applyBorder="1" applyAlignment="1" applyProtection="1">
      <alignment vertical="center"/>
      <protection hidden="1"/>
    </xf>
    <xf numFmtId="49" fontId="3" fillId="0" borderId="15" xfId="59" applyNumberFormat="1" applyFont="1" applyFill="1" applyBorder="1" applyAlignment="1" applyProtection="1">
      <alignment horizontal="left" vertical="center" wrapText="1" indent="1"/>
      <protection hidden="1"/>
    </xf>
    <xf numFmtId="3" fontId="3" fillId="0" borderId="14" xfId="59" applyNumberFormat="1" applyFont="1" applyFill="1" applyBorder="1" applyAlignment="1" applyProtection="1">
      <alignment vertical="center"/>
      <protection hidden="1"/>
    </xf>
    <xf numFmtId="0" fontId="39" fillId="0" borderId="0" xfId="59" applyFont="1" applyFill="1" applyBorder="1" applyAlignment="1" applyProtection="1">
      <alignment vertical="center"/>
      <protection hidden="1"/>
    </xf>
    <xf numFmtId="0" fontId="35" fillId="0" borderId="0" xfId="39" applyNumberFormat="1" applyFont="1" applyBorder="1" applyAlignment="1" applyProtection="1">
      <alignment vertical="center"/>
      <protection hidden="1"/>
    </xf>
    <xf numFmtId="0" fontId="35" fillId="0" borderId="51" xfId="39" applyNumberFormat="1" applyFont="1" applyBorder="1" applyAlignment="1" applyProtection="1">
      <alignment vertical="center"/>
      <protection hidden="1"/>
    </xf>
    <xf numFmtId="0" fontId="36" fillId="0" borderId="52" xfId="39" applyNumberFormat="1" applyFont="1" applyBorder="1" applyAlignment="1" applyProtection="1">
      <alignment vertical="center"/>
      <protection hidden="1"/>
    </xf>
    <xf numFmtId="0" fontId="36" fillId="0" borderId="0" xfId="39" applyNumberFormat="1" applyFont="1" applyAlignment="1" applyProtection="1">
      <alignment vertical="center"/>
      <protection hidden="1"/>
    </xf>
    <xf numFmtId="168" fontId="5" fillId="0" borderId="12" xfId="0" applyNumberFormat="1" applyFont="1" applyBorder="1" applyAlignment="1" applyProtection="1">
      <alignment horizontal="right" vertical="center" indent="1"/>
    </xf>
    <xf numFmtId="168" fontId="5" fillId="0" borderId="10" xfId="0" applyNumberFormat="1" applyFont="1" applyBorder="1" applyAlignment="1" applyProtection="1">
      <alignment horizontal="right" vertical="center" indent="1"/>
    </xf>
    <xf numFmtId="168" fontId="5" fillId="0" borderId="11" xfId="0" applyNumberFormat="1" applyFont="1" applyBorder="1" applyAlignment="1" applyProtection="1">
      <alignment horizontal="right" vertical="center" indent="1"/>
    </xf>
    <xf numFmtId="168" fontId="3" fillId="29" borderId="12" xfId="0" applyNumberFormat="1" applyFont="1" applyFill="1" applyBorder="1" applyAlignment="1" applyProtection="1">
      <alignment horizontal="right" vertical="center" indent="1"/>
    </xf>
    <xf numFmtId="168" fontId="3" fillId="29" borderId="10" xfId="0" applyNumberFormat="1" applyFont="1" applyFill="1" applyBorder="1" applyAlignment="1" applyProtection="1">
      <alignment horizontal="right" vertical="center" indent="1"/>
    </xf>
    <xf numFmtId="168" fontId="3" fillId="29" borderId="11" xfId="0" applyNumberFormat="1" applyFont="1" applyFill="1" applyBorder="1" applyAlignment="1" applyProtection="1">
      <alignment horizontal="right" vertical="center" indent="1"/>
    </xf>
    <xf numFmtId="0" fontId="5" fillId="0" borderId="38" xfId="0" applyFont="1" applyFill="1" applyBorder="1" applyAlignment="1" applyProtection="1">
      <alignment vertical="center" wrapText="1"/>
      <protection hidden="1"/>
    </xf>
    <xf numFmtId="0" fontId="5" fillId="0" borderId="0" xfId="0" applyFont="1" applyFill="1" applyBorder="1" applyAlignment="1" applyProtection="1">
      <alignment vertical="center" wrapText="1"/>
      <protection hidden="1"/>
    </xf>
    <xf numFmtId="49" fontId="3" fillId="21" borderId="12" xfId="48" applyNumberFormat="1" applyFont="1" applyFill="1" applyBorder="1" applyAlignment="1" applyProtection="1">
      <alignment horizontal="left" vertical="center" indent="1"/>
      <protection locked="0"/>
    </xf>
    <xf numFmtId="49" fontId="3" fillId="21" borderId="10" xfId="48" applyNumberFormat="1" applyFont="1" applyFill="1" applyBorder="1" applyAlignment="1" applyProtection="1">
      <alignment horizontal="left" vertical="center" indent="1"/>
      <protection locked="0"/>
    </xf>
    <xf numFmtId="49" fontId="3" fillId="21" borderId="11" xfId="48" applyNumberFormat="1" applyFont="1" applyFill="1" applyBorder="1" applyAlignment="1" applyProtection="1">
      <alignment horizontal="left" vertical="center" indent="1"/>
      <protection locked="0"/>
    </xf>
    <xf numFmtId="49" fontId="6" fillId="20" borderId="16" xfId="48" applyNumberFormat="1" applyFont="1" applyFill="1" applyBorder="1" applyAlignment="1" applyProtection="1">
      <alignment horizontal="left" vertical="top" wrapText="1" indent="1"/>
      <protection hidden="1"/>
    </xf>
    <xf numFmtId="49" fontId="6" fillId="20" borderId="13" xfId="48" applyNumberFormat="1" applyFont="1" applyFill="1" applyBorder="1" applyAlignment="1" applyProtection="1">
      <alignment horizontal="left" vertical="top" wrapText="1" indent="1"/>
      <protection hidden="1"/>
    </xf>
    <xf numFmtId="49" fontId="6" fillId="20" borderId="20" xfId="48" applyNumberFormat="1" applyFont="1" applyFill="1" applyBorder="1" applyAlignment="1" applyProtection="1">
      <alignment horizontal="left" vertical="top" wrapText="1" indent="1"/>
      <protection hidden="1"/>
    </xf>
    <xf numFmtId="49" fontId="6" fillId="20" borderId="15" xfId="48" applyNumberFormat="1" applyFont="1" applyFill="1" applyBorder="1" applyAlignment="1" applyProtection="1">
      <alignment horizontal="left" vertical="top" wrapText="1" indent="1"/>
      <protection hidden="1"/>
    </xf>
    <xf numFmtId="49" fontId="6" fillId="20" borderId="0" xfId="48" applyNumberFormat="1" applyFont="1" applyFill="1" applyBorder="1" applyAlignment="1" applyProtection="1">
      <alignment horizontal="left" vertical="top" wrapText="1" indent="1"/>
      <protection hidden="1"/>
    </xf>
    <xf numFmtId="49" fontId="6" fillId="20" borderId="14" xfId="48" applyNumberFormat="1" applyFont="1" applyFill="1" applyBorder="1" applyAlignment="1" applyProtection="1">
      <alignment horizontal="left" vertical="top" wrapText="1" indent="1"/>
      <protection hidden="1"/>
    </xf>
    <xf numFmtId="49" fontId="6" fillId="20" borderId="17" xfId="48" applyNumberFormat="1" applyFont="1" applyFill="1" applyBorder="1" applyAlignment="1" applyProtection="1">
      <alignment horizontal="left" vertical="top" wrapText="1" indent="1"/>
      <protection hidden="1"/>
    </xf>
    <xf numFmtId="49" fontId="6" fillId="20" borderId="18" xfId="48" applyNumberFormat="1" applyFont="1" applyFill="1" applyBorder="1" applyAlignment="1" applyProtection="1">
      <alignment horizontal="left" vertical="top" wrapText="1" indent="1"/>
      <protection hidden="1"/>
    </xf>
    <xf numFmtId="49" fontId="6" fillId="20" borderId="19" xfId="48" applyNumberFormat="1" applyFont="1" applyFill="1" applyBorder="1" applyAlignment="1" applyProtection="1">
      <alignment horizontal="left" vertical="top" wrapText="1" indent="1"/>
      <protection hidden="1"/>
    </xf>
    <xf numFmtId="0" fontId="3" fillId="18" borderId="35" xfId="48" applyFont="1" applyFill="1" applyBorder="1" applyAlignment="1" applyProtection="1">
      <alignment horizontal="left" vertical="center" indent="1"/>
      <protection locked="0"/>
    </xf>
    <xf numFmtId="0" fontId="3" fillId="18" borderId="39" xfId="48" applyFont="1" applyFill="1" applyBorder="1" applyAlignment="1" applyProtection="1">
      <alignment horizontal="left" vertical="center" indent="1"/>
      <protection locked="0"/>
    </xf>
    <xf numFmtId="0" fontId="3" fillId="18" borderId="40" xfId="48" applyFont="1" applyFill="1" applyBorder="1" applyAlignment="1" applyProtection="1">
      <alignment horizontal="left" vertical="center" indent="1"/>
      <protection locked="0"/>
    </xf>
    <xf numFmtId="0" fontId="39" fillId="0" borderId="17" xfId="49" applyFont="1" applyBorder="1" applyAlignment="1" applyProtection="1">
      <alignment horizontal="left" vertical="center" indent="1"/>
      <protection hidden="1"/>
    </xf>
    <xf numFmtId="0" fontId="39" fillId="0" borderId="18" xfId="49" applyFont="1" applyBorder="1" applyAlignment="1" applyProtection="1">
      <alignment horizontal="left" vertical="center" indent="1"/>
      <protection hidden="1"/>
    </xf>
    <xf numFmtId="0" fontId="39" fillId="0" borderId="19" xfId="49" applyFont="1" applyBorder="1" applyAlignment="1" applyProtection="1">
      <alignment horizontal="left" vertical="center" indent="1"/>
      <protection hidden="1"/>
    </xf>
    <xf numFmtId="49" fontId="3" fillId="21" borderId="12" xfId="49" applyNumberFormat="1" applyFont="1" applyFill="1" applyBorder="1" applyAlignment="1" applyProtection="1">
      <alignment horizontal="left" vertical="center" wrapText="1" indent="1"/>
      <protection locked="0"/>
    </xf>
    <xf numFmtId="49" fontId="3" fillId="21" borderId="10" xfId="49" applyNumberFormat="1" applyFont="1" applyFill="1" applyBorder="1" applyAlignment="1" applyProtection="1">
      <alignment horizontal="left" vertical="center" wrapText="1" indent="1"/>
      <protection locked="0"/>
    </xf>
    <xf numFmtId="49" fontId="3" fillId="21" borderId="11" xfId="49" applyNumberFormat="1" applyFont="1" applyFill="1" applyBorder="1" applyAlignment="1" applyProtection="1">
      <alignment horizontal="left" vertical="center" wrapText="1" indent="1"/>
      <protection locked="0"/>
    </xf>
    <xf numFmtId="0" fontId="34" fillId="21" borderId="12" xfId="33" applyFont="1" applyFill="1" applyBorder="1" applyAlignment="1" applyProtection="1">
      <alignment horizontal="left" vertical="center" indent="1"/>
      <protection locked="0"/>
    </xf>
    <xf numFmtId="0" fontId="34" fillId="21" borderId="10" xfId="33" applyFont="1" applyFill="1" applyBorder="1" applyAlignment="1" applyProtection="1">
      <alignment horizontal="left" vertical="center" indent="1"/>
      <protection locked="0"/>
    </xf>
    <xf numFmtId="0" fontId="34" fillId="21" borderId="11" xfId="33" applyFont="1" applyFill="1" applyBorder="1" applyAlignment="1" applyProtection="1">
      <alignment horizontal="left" vertical="center" indent="1"/>
      <protection locked="0"/>
    </xf>
    <xf numFmtId="0" fontId="3" fillId="18" borderId="16" xfId="49" applyFont="1" applyFill="1" applyBorder="1" applyAlignment="1" applyProtection="1">
      <alignment horizontal="left" vertical="center" wrapText="1" indent="1"/>
      <protection locked="0"/>
    </xf>
    <xf numFmtId="0" fontId="3" fillId="18" borderId="13" xfId="49" applyFont="1" applyFill="1" applyBorder="1" applyAlignment="1" applyProtection="1">
      <alignment horizontal="left" vertical="center" wrapText="1" indent="1"/>
      <protection locked="0"/>
    </xf>
    <xf numFmtId="0" fontId="3" fillId="18" borderId="20" xfId="49" applyFont="1" applyFill="1" applyBorder="1" applyAlignment="1" applyProtection="1">
      <alignment horizontal="left" vertical="center" wrapText="1" indent="1"/>
      <protection locked="0"/>
    </xf>
    <xf numFmtId="0" fontId="3" fillId="18" borderId="17" xfId="49" applyFont="1" applyFill="1" applyBorder="1" applyAlignment="1" applyProtection="1">
      <alignment horizontal="left" vertical="center" wrapText="1" indent="1"/>
      <protection locked="0"/>
    </xf>
    <xf numFmtId="0" fontId="3" fillId="18" borderId="18" xfId="49" applyFont="1" applyFill="1" applyBorder="1" applyAlignment="1" applyProtection="1">
      <alignment horizontal="left" vertical="center" wrapText="1" indent="1"/>
      <protection locked="0"/>
    </xf>
    <xf numFmtId="0" fontId="3" fillId="18" borderId="19" xfId="49" applyFont="1" applyFill="1" applyBorder="1" applyAlignment="1" applyProtection="1">
      <alignment horizontal="left" vertical="center" wrapText="1" indent="1"/>
      <protection locked="0"/>
    </xf>
    <xf numFmtId="0" fontId="3" fillId="19" borderId="37" xfId="48" applyFont="1" applyFill="1" applyBorder="1" applyAlignment="1" applyProtection="1">
      <alignment horizontal="left" vertical="center" indent="1"/>
      <protection locked="0"/>
    </xf>
    <xf numFmtId="0" fontId="3" fillId="19" borderId="13" xfId="48" applyFont="1" applyFill="1" applyBorder="1" applyAlignment="1" applyProtection="1">
      <alignment horizontal="left" vertical="center" indent="1"/>
      <protection locked="0"/>
    </xf>
    <xf numFmtId="0" fontId="3" fillId="19" borderId="20" xfId="48" applyFont="1" applyFill="1" applyBorder="1" applyAlignment="1" applyProtection="1">
      <alignment horizontal="left" vertical="center" indent="1"/>
      <protection locked="0"/>
    </xf>
    <xf numFmtId="0" fontId="3" fillId="0" borderId="15" xfId="49" applyFont="1" applyFill="1" applyBorder="1" applyAlignment="1" applyProtection="1">
      <alignment horizontal="left" vertical="center" wrapText="1" indent="1"/>
      <protection hidden="1"/>
    </xf>
    <xf numFmtId="0" fontId="3" fillId="0" borderId="0" xfId="49" applyFont="1" applyFill="1" applyBorder="1" applyAlignment="1" applyProtection="1">
      <alignment horizontal="left" vertical="center" wrapText="1" indent="1"/>
      <protection hidden="1"/>
    </xf>
    <xf numFmtId="0" fontId="3" fillId="0" borderId="14" xfId="49" applyFont="1" applyFill="1" applyBorder="1" applyAlignment="1" applyProtection="1">
      <alignment horizontal="left" vertical="center" wrapText="1" indent="1"/>
      <protection hidden="1"/>
    </xf>
    <xf numFmtId="0" fontId="3" fillId="18" borderId="15" xfId="49" applyFont="1" applyFill="1" applyBorder="1" applyAlignment="1" applyProtection="1">
      <alignment horizontal="left" vertical="center" wrapText="1" indent="1"/>
      <protection locked="0"/>
    </xf>
    <xf numFmtId="0" fontId="3" fillId="18" borderId="0" xfId="49" applyFont="1" applyFill="1" applyBorder="1" applyAlignment="1" applyProtection="1">
      <alignment horizontal="left" vertical="center" wrapText="1" indent="1"/>
      <protection locked="0"/>
    </xf>
    <xf numFmtId="0" fontId="3" fillId="18" borderId="14" xfId="49" applyFont="1" applyFill="1" applyBorder="1" applyAlignment="1" applyProtection="1">
      <alignment horizontal="left" vertical="center" wrapText="1" indent="1"/>
      <protection locked="0"/>
    </xf>
    <xf numFmtId="0" fontId="5" fillId="22" borderId="10" xfId="0" applyFont="1" applyFill="1" applyBorder="1" applyAlignment="1" applyProtection="1">
      <alignment horizontal="center" vertical="center"/>
      <protection hidden="1"/>
    </xf>
    <xf numFmtId="14" fontId="3" fillId="26" borderId="12" xfId="48" applyNumberFormat="1" applyFont="1" applyFill="1" applyBorder="1" applyAlignment="1" applyProtection="1">
      <alignment horizontal="left" vertical="center" indent="1"/>
      <protection locked="0" hidden="1"/>
    </xf>
    <xf numFmtId="14" fontId="3" fillId="26" borderId="10" xfId="48" applyNumberFormat="1" applyFont="1" applyFill="1" applyBorder="1" applyAlignment="1" applyProtection="1">
      <alignment horizontal="left" vertical="center" indent="1"/>
      <protection locked="0" hidden="1"/>
    </xf>
    <xf numFmtId="14" fontId="3" fillId="26" borderId="11" xfId="48" applyNumberFormat="1" applyFont="1" applyFill="1" applyBorder="1" applyAlignment="1" applyProtection="1">
      <alignment horizontal="left" vertical="center" indent="1"/>
      <protection locked="0" hidden="1"/>
    </xf>
    <xf numFmtId="0" fontId="3" fillId="18" borderId="12" xfId="48" applyFont="1" applyFill="1" applyBorder="1" applyAlignment="1" applyProtection="1">
      <alignment horizontal="left" vertical="center" indent="1"/>
      <protection locked="0"/>
    </xf>
    <xf numFmtId="0" fontId="3" fillId="18" borderId="10" xfId="48" applyFont="1" applyFill="1" applyBorder="1" applyAlignment="1" applyProtection="1">
      <alignment horizontal="left" vertical="center" indent="1"/>
      <protection locked="0"/>
    </xf>
    <xf numFmtId="0" fontId="3" fillId="18" borderId="11" xfId="48" applyFont="1" applyFill="1" applyBorder="1" applyAlignment="1" applyProtection="1">
      <alignment horizontal="left" vertical="center" indent="1"/>
      <protection locked="0"/>
    </xf>
    <xf numFmtId="164" fontId="3" fillId="18" borderId="16" xfId="48" applyNumberFormat="1" applyFont="1" applyFill="1" applyBorder="1" applyAlignment="1" applyProtection="1">
      <alignment horizontal="left" vertical="center" indent="1"/>
      <protection locked="0"/>
    </xf>
    <xf numFmtId="164" fontId="3" fillId="18" borderId="13" xfId="48" applyNumberFormat="1" applyFont="1" applyFill="1" applyBorder="1" applyAlignment="1" applyProtection="1">
      <alignment horizontal="left" vertical="center" indent="1"/>
      <protection locked="0"/>
    </xf>
    <xf numFmtId="14" fontId="3" fillId="18" borderId="12" xfId="49" applyNumberFormat="1" applyFont="1" applyFill="1" applyBorder="1" applyAlignment="1" applyProtection="1">
      <alignment horizontal="left" vertical="center" indent="1"/>
      <protection locked="0"/>
    </xf>
    <xf numFmtId="14" fontId="3" fillId="18" borderId="10" xfId="49" applyNumberFormat="1" applyFont="1" applyFill="1" applyBorder="1" applyAlignment="1" applyProtection="1">
      <alignment horizontal="left" vertical="center" indent="1"/>
      <protection locked="0"/>
    </xf>
    <xf numFmtId="14" fontId="3" fillId="18" borderId="11" xfId="49" applyNumberFormat="1" applyFont="1" applyFill="1" applyBorder="1" applyAlignment="1" applyProtection="1">
      <alignment horizontal="left" vertical="center" indent="1"/>
      <protection locked="0"/>
    </xf>
    <xf numFmtId="0" fontId="3" fillId="0" borderId="0" xfId="0" applyFont="1" applyBorder="1" applyAlignment="1" applyProtection="1">
      <alignment horizontal="left" vertical="center" wrapText="1" indent="1"/>
    </xf>
    <xf numFmtId="0" fontId="3" fillId="0" borderId="45" xfId="0" applyFont="1" applyBorder="1" applyAlignment="1" applyProtection="1">
      <alignment horizontal="left" vertical="center" wrapText="1" indent="1"/>
    </xf>
    <xf numFmtId="0" fontId="5" fillId="0" borderId="15" xfId="46" applyFont="1" applyBorder="1" applyAlignment="1" applyProtection="1">
      <alignment horizontal="left" vertical="center" wrapText="1" indent="1"/>
      <protection hidden="1"/>
    </xf>
    <xf numFmtId="0" fontId="5" fillId="0" borderId="0" xfId="46" applyFont="1" applyBorder="1" applyAlignment="1" applyProtection="1">
      <alignment horizontal="left" vertical="center" wrapText="1" indent="1"/>
      <protection hidden="1"/>
    </xf>
    <xf numFmtId="10" fontId="3" fillId="19" borderId="12" xfId="0" applyNumberFormat="1" applyFont="1" applyFill="1" applyBorder="1" applyAlignment="1" applyProtection="1">
      <alignment horizontal="right" vertical="center" indent="1"/>
      <protection locked="0"/>
    </xf>
    <xf numFmtId="10" fontId="3" fillId="19" borderId="10" xfId="0" applyNumberFormat="1" applyFont="1" applyFill="1" applyBorder="1" applyAlignment="1" applyProtection="1">
      <alignment horizontal="right" vertical="center" indent="1"/>
      <protection locked="0"/>
    </xf>
    <xf numFmtId="10" fontId="3" fillId="19" borderId="11" xfId="0" applyNumberFormat="1" applyFont="1" applyFill="1" applyBorder="1" applyAlignment="1" applyProtection="1">
      <alignment horizontal="right" vertical="center" indent="1"/>
      <protection locked="0"/>
    </xf>
    <xf numFmtId="0" fontId="39" fillId="0" borderId="0" xfId="0" applyFont="1" applyBorder="1" applyAlignment="1" applyProtection="1">
      <alignment horizontal="left" vertical="center" wrapText="1" indent="1"/>
    </xf>
    <xf numFmtId="49" fontId="3" fillId="21" borderId="12" xfId="0" applyNumberFormat="1" applyFont="1" applyFill="1" applyBorder="1" applyAlignment="1" applyProtection="1">
      <alignment horizontal="left" vertical="center" indent="1"/>
      <protection locked="0"/>
    </xf>
    <xf numFmtId="49" fontId="3" fillId="21" borderId="10" xfId="0" applyNumberFormat="1" applyFont="1" applyFill="1" applyBorder="1" applyAlignment="1" applyProtection="1">
      <alignment horizontal="left" vertical="center" indent="1"/>
      <protection locked="0"/>
    </xf>
    <xf numFmtId="49" fontId="3" fillId="21" borderId="11" xfId="0" applyNumberFormat="1" applyFont="1" applyFill="1" applyBorder="1" applyAlignment="1" applyProtection="1">
      <alignment horizontal="left" vertical="center" indent="1"/>
      <protection locked="0"/>
    </xf>
    <xf numFmtId="1" fontId="3" fillId="0" borderId="12" xfId="0" applyNumberFormat="1" applyFont="1" applyFill="1" applyBorder="1" applyAlignment="1" applyProtection="1">
      <alignment horizontal="center" vertical="center"/>
      <protection hidden="1"/>
    </xf>
    <xf numFmtId="1" fontId="3" fillId="0" borderId="10" xfId="0" applyNumberFormat="1" applyFont="1" applyFill="1" applyBorder="1" applyAlignment="1" applyProtection="1">
      <alignment horizontal="center" vertical="center"/>
      <protection hidden="1"/>
    </xf>
    <xf numFmtId="0" fontId="3" fillId="0" borderId="11" xfId="0" applyFont="1" applyFill="1" applyBorder="1" applyAlignment="1" applyProtection="1">
      <alignment horizontal="center" vertical="center"/>
      <protection hidden="1"/>
    </xf>
    <xf numFmtId="0" fontId="3" fillId="19" borderId="12" xfId="0" applyFont="1" applyFill="1" applyBorder="1" applyAlignment="1" applyProtection="1">
      <alignment horizontal="left" vertical="center" indent="1"/>
      <protection locked="0"/>
    </xf>
    <xf numFmtId="0" fontId="3" fillId="19" borderId="10" xfId="0" applyFont="1" applyFill="1" applyBorder="1" applyAlignment="1" applyProtection="1">
      <alignment horizontal="left" vertical="center" indent="1"/>
      <protection locked="0"/>
    </xf>
    <xf numFmtId="0" fontId="3" fillId="19" borderId="11" xfId="0" applyFont="1" applyFill="1" applyBorder="1" applyAlignment="1" applyProtection="1">
      <alignment horizontal="left" vertical="center" indent="1"/>
      <protection locked="0"/>
    </xf>
    <xf numFmtId="0" fontId="3" fillId="0" borderId="15" xfId="45" applyFont="1" applyFill="1" applyBorder="1" applyAlignment="1" applyProtection="1">
      <alignment horizontal="left" vertical="top" wrapText="1" indent="1"/>
      <protection hidden="1"/>
    </xf>
    <xf numFmtId="0" fontId="3" fillId="0" borderId="0" xfId="45" applyFont="1" applyFill="1" applyBorder="1" applyAlignment="1" applyProtection="1">
      <alignment horizontal="left" vertical="top" wrapText="1" indent="1"/>
      <protection hidden="1"/>
    </xf>
    <xf numFmtId="0" fontId="3" fillId="0" borderId="14" xfId="45" applyFont="1" applyFill="1" applyBorder="1" applyAlignment="1" applyProtection="1">
      <alignment horizontal="left" vertical="top" wrapText="1" indent="1"/>
      <protection hidden="1"/>
    </xf>
    <xf numFmtId="0" fontId="4" fillId="27" borderId="35" xfId="45" applyFont="1" applyFill="1" applyBorder="1" applyAlignment="1" applyProtection="1">
      <alignment horizontal="left" vertical="center" wrapText="1" indent="1"/>
      <protection hidden="1"/>
    </xf>
    <xf numFmtId="0" fontId="4" fillId="27" borderId="39" xfId="45" applyFont="1" applyFill="1" applyBorder="1" applyAlignment="1" applyProtection="1">
      <alignment horizontal="left" vertical="center" wrapText="1" indent="1"/>
      <protection hidden="1"/>
    </xf>
    <xf numFmtId="0" fontId="4" fillId="27" borderId="40" xfId="45" applyFont="1" applyFill="1" applyBorder="1" applyAlignment="1" applyProtection="1">
      <alignment horizontal="left" vertical="center" wrapText="1" indent="1"/>
      <protection hidden="1"/>
    </xf>
    <xf numFmtId="0" fontId="4" fillId="27" borderId="16" xfId="45" applyFont="1" applyFill="1" applyBorder="1" applyAlignment="1" applyProtection="1">
      <alignment horizontal="center" vertical="center"/>
      <protection hidden="1"/>
    </xf>
    <xf numFmtId="0" fontId="4" fillId="27" borderId="13" xfId="45" applyFont="1" applyFill="1" applyBorder="1" applyAlignment="1" applyProtection="1">
      <alignment horizontal="center" vertical="center"/>
      <protection hidden="1"/>
    </xf>
    <xf numFmtId="0" fontId="4" fillId="27" borderId="20" xfId="45" applyFont="1" applyFill="1" applyBorder="1" applyAlignment="1" applyProtection="1">
      <alignment horizontal="center" vertical="center"/>
      <protection hidden="1"/>
    </xf>
    <xf numFmtId="0" fontId="4" fillId="27" borderId="17" xfId="45" applyFont="1" applyFill="1" applyBorder="1" applyAlignment="1" applyProtection="1">
      <alignment horizontal="center" vertical="center"/>
      <protection hidden="1"/>
    </xf>
    <xf numFmtId="0" fontId="4" fillId="27" borderId="18" xfId="45" applyFont="1" applyFill="1" applyBorder="1" applyAlignment="1" applyProtection="1">
      <alignment horizontal="center" vertical="center"/>
      <protection hidden="1"/>
    </xf>
    <xf numFmtId="0" fontId="4" fillId="27" borderId="19" xfId="45" applyFont="1" applyFill="1" applyBorder="1" applyAlignment="1" applyProtection="1">
      <alignment horizontal="center" vertical="center"/>
      <protection hidden="1"/>
    </xf>
    <xf numFmtId="49" fontId="3" fillId="18" borderId="58" xfId="45" applyNumberFormat="1" applyFont="1" applyFill="1" applyBorder="1" applyAlignment="1" applyProtection="1">
      <alignment horizontal="left" vertical="center" indent="1"/>
      <protection locked="0"/>
    </xf>
    <xf numFmtId="49" fontId="3" fillId="18" borderId="59" xfId="45" applyNumberFormat="1" applyFont="1" applyFill="1" applyBorder="1" applyAlignment="1" applyProtection="1">
      <alignment horizontal="left" vertical="center" indent="1"/>
      <protection locked="0"/>
    </xf>
    <xf numFmtId="49" fontId="3" fillId="18" borderId="60" xfId="45" applyNumberFormat="1" applyFont="1" applyFill="1" applyBorder="1" applyAlignment="1" applyProtection="1">
      <alignment horizontal="left" vertical="center" indent="1"/>
      <protection locked="0"/>
    </xf>
    <xf numFmtId="49" fontId="3" fillId="0" borderId="16" xfId="45" applyNumberFormat="1" applyFont="1" applyFill="1" applyBorder="1" applyAlignment="1" applyProtection="1">
      <alignment horizontal="center" vertical="center"/>
      <protection hidden="1"/>
    </xf>
    <xf numFmtId="49" fontId="3" fillId="0" borderId="13" xfId="45" applyNumberFormat="1" applyFont="1" applyFill="1" applyBorder="1" applyAlignment="1" applyProtection="1">
      <alignment horizontal="center" vertical="center"/>
      <protection hidden="1"/>
    </xf>
    <xf numFmtId="49" fontId="3" fillId="0" borderId="20" xfId="45" applyNumberFormat="1" applyFont="1" applyFill="1" applyBorder="1" applyAlignment="1" applyProtection="1">
      <alignment horizontal="center" vertical="center"/>
      <protection hidden="1"/>
    </xf>
    <xf numFmtId="49" fontId="3" fillId="0" borderId="17" xfId="45" applyNumberFormat="1" applyFont="1" applyFill="1" applyBorder="1" applyAlignment="1" applyProtection="1">
      <alignment horizontal="center" vertical="center"/>
      <protection hidden="1"/>
    </xf>
    <xf numFmtId="49" fontId="3" fillId="0" borderId="18" xfId="45" applyNumberFormat="1" applyFont="1" applyFill="1" applyBorder="1" applyAlignment="1" applyProtection="1">
      <alignment horizontal="center" vertical="center"/>
      <protection hidden="1"/>
    </xf>
    <xf numFmtId="49" fontId="3" fillId="0" borderId="19" xfId="45" applyNumberFormat="1" applyFont="1" applyFill="1" applyBorder="1" applyAlignment="1" applyProtection="1">
      <alignment horizontal="center" vertical="center"/>
      <protection hidden="1"/>
    </xf>
    <xf numFmtId="49" fontId="3" fillId="18" borderId="61" xfId="45" applyNumberFormat="1" applyFont="1" applyFill="1" applyBorder="1" applyAlignment="1" applyProtection="1">
      <alignment horizontal="left" vertical="center" indent="1"/>
      <protection locked="0"/>
    </xf>
    <xf numFmtId="49" fontId="3" fillId="18" borderId="62" xfId="45" applyNumberFormat="1" applyFont="1" applyFill="1" applyBorder="1" applyAlignment="1" applyProtection="1">
      <alignment horizontal="left" vertical="center" indent="1"/>
      <protection locked="0"/>
    </xf>
    <xf numFmtId="49" fontId="3" fillId="18" borderId="63" xfId="45" applyNumberFormat="1" applyFont="1" applyFill="1" applyBorder="1" applyAlignment="1" applyProtection="1">
      <alignment horizontal="left" vertical="center" indent="1"/>
      <protection locked="0"/>
    </xf>
    <xf numFmtId="0" fontId="4" fillId="27" borderId="25" xfId="45" applyFont="1" applyFill="1" applyBorder="1" applyAlignment="1" applyProtection="1">
      <alignment horizontal="left" vertical="center" wrapText="1" indent="1"/>
      <protection hidden="1"/>
    </xf>
    <xf numFmtId="0" fontId="4" fillId="27" borderId="26" xfId="45" applyFont="1" applyFill="1" applyBorder="1" applyAlignment="1" applyProtection="1">
      <alignment horizontal="left" vertical="center" wrapText="1" indent="1"/>
      <protection hidden="1"/>
    </xf>
    <xf numFmtId="0" fontId="4" fillId="27" borderId="27" xfId="45" applyFont="1" applyFill="1" applyBorder="1" applyAlignment="1" applyProtection="1">
      <alignment horizontal="left" vertical="center" wrapText="1" indent="1"/>
      <protection hidden="1"/>
    </xf>
    <xf numFmtId="49" fontId="3" fillId="18" borderId="35" xfId="45" applyNumberFormat="1" applyFont="1" applyFill="1" applyBorder="1" applyAlignment="1" applyProtection="1">
      <alignment horizontal="left" vertical="center" indent="1"/>
      <protection locked="0"/>
    </xf>
    <xf numFmtId="49" fontId="3" fillId="18" borderId="39" xfId="45" applyNumberFormat="1" applyFont="1" applyFill="1" applyBorder="1" applyAlignment="1" applyProtection="1">
      <alignment horizontal="left" vertical="center" indent="1"/>
      <protection locked="0"/>
    </xf>
    <xf numFmtId="49" fontId="3" fillId="18" borderId="40" xfId="45" applyNumberFormat="1" applyFont="1" applyFill="1" applyBorder="1" applyAlignment="1" applyProtection="1">
      <alignment horizontal="left" vertical="center" indent="1"/>
      <protection locked="0"/>
    </xf>
    <xf numFmtId="49" fontId="3" fillId="0" borderId="15" xfId="44" applyNumberFormat="1" applyFont="1" applyFill="1" applyBorder="1" applyAlignment="1" applyProtection="1">
      <alignment horizontal="left" vertical="top" wrapText="1" indent="1"/>
      <protection hidden="1"/>
    </xf>
    <xf numFmtId="49" fontId="3" fillId="0" borderId="0" xfId="44" applyNumberFormat="1" applyFont="1" applyFill="1" applyBorder="1" applyAlignment="1" applyProtection="1">
      <alignment horizontal="left" vertical="top" wrapText="1" indent="1"/>
      <protection hidden="1"/>
    </xf>
    <xf numFmtId="49" fontId="3" fillId="0" borderId="14" xfId="44" applyNumberFormat="1" applyFont="1" applyFill="1" applyBorder="1" applyAlignment="1" applyProtection="1">
      <alignment horizontal="left" vertical="top" wrapText="1" indent="1"/>
      <protection hidden="1"/>
    </xf>
    <xf numFmtId="0" fontId="3" fillId="27" borderId="12" xfId="0" applyFont="1" applyFill="1" applyBorder="1" applyAlignment="1" applyProtection="1">
      <alignment horizontal="center" vertical="center"/>
      <protection hidden="1"/>
    </xf>
    <xf numFmtId="0" fontId="3" fillId="27" borderId="11" xfId="0" applyFont="1" applyFill="1" applyBorder="1" applyAlignment="1" applyProtection="1">
      <alignment horizontal="center" vertical="center"/>
      <protection hidden="1"/>
    </xf>
    <xf numFmtId="0" fontId="3" fillId="27" borderId="53" xfId="0" applyFont="1" applyFill="1" applyBorder="1" applyAlignment="1" applyProtection="1">
      <alignment horizontal="center" vertical="center"/>
      <protection hidden="1"/>
    </xf>
    <xf numFmtId="169" fontId="5" fillId="0" borderId="12" xfId="0" applyNumberFormat="1" applyFont="1" applyBorder="1" applyAlignment="1" applyProtection="1">
      <alignment horizontal="right" vertical="center" indent="1"/>
      <protection hidden="1"/>
    </xf>
    <xf numFmtId="169" fontId="5" fillId="0" borderId="11" xfId="0" applyNumberFormat="1" applyFont="1" applyBorder="1" applyAlignment="1" applyProtection="1">
      <alignment horizontal="right" vertical="center" indent="1"/>
      <protection hidden="1"/>
    </xf>
    <xf numFmtId="3" fontId="3" fillId="18" borderId="12" xfId="0" applyNumberFormat="1" applyFont="1" applyFill="1" applyBorder="1" applyAlignment="1" applyProtection="1">
      <alignment horizontal="right" vertical="center" indent="1"/>
      <protection locked="0"/>
    </xf>
    <xf numFmtId="3" fontId="3" fillId="18" borderId="11" xfId="0" applyNumberFormat="1" applyFont="1" applyFill="1" applyBorder="1" applyAlignment="1" applyProtection="1">
      <alignment horizontal="right" vertical="center" indent="1"/>
      <protection locked="0"/>
    </xf>
    <xf numFmtId="0" fontId="3" fillId="18" borderId="58" xfId="49" applyFont="1" applyFill="1" applyBorder="1" applyAlignment="1" applyProtection="1">
      <alignment horizontal="left" vertical="center" indent="1"/>
      <protection locked="0"/>
    </xf>
    <xf numFmtId="0" fontId="3" fillId="18" borderId="59" xfId="49" applyFont="1" applyFill="1" applyBorder="1" applyAlignment="1" applyProtection="1">
      <alignment horizontal="left" vertical="center" indent="1"/>
      <protection locked="0"/>
    </xf>
    <xf numFmtId="0" fontId="3" fillId="18" borderId="60" xfId="49" applyFont="1" applyFill="1" applyBorder="1" applyAlignment="1" applyProtection="1">
      <alignment horizontal="left" vertical="center" indent="1"/>
      <protection locked="0"/>
    </xf>
    <xf numFmtId="164" fontId="3" fillId="18" borderId="61" xfId="49" applyNumberFormat="1" applyFont="1" applyFill="1" applyBorder="1" applyAlignment="1" applyProtection="1">
      <alignment horizontal="left" vertical="center" indent="1"/>
      <protection locked="0"/>
    </xf>
    <xf numFmtId="164" fontId="3" fillId="18" borderId="62" xfId="49" applyNumberFormat="1" applyFont="1" applyFill="1" applyBorder="1" applyAlignment="1" applyProtection="1">
      <alignment horizontal="left" vertical="center" indent="1"/>
      <protection locked="0"/>
    </xf>
    <xf numFmtId="0" fontId="3" fillId="19" borderId="62" xfId="49" applyFont="1" applyFill="1" applyBorder="1" applyAlignment="1" applyProtection="1">
      <alignment horizontal="left" vertical="center" indent="1"/>
      <protection locked="0"/>
    </xf>
    <xf numFmtId="0" fontId="3" fillId="19" borderId="63" xfId="49" applyFont="1" applyFill="1" applyBorder="1" applyAlignment="1" applyProtection="1">
      <alignment horizontal="left" vertical="center" indent="1"/>
      <protection locked="0"/>
    </xf>
    <xf numFmtId="0" fontId="3" fillId="0" borderId="15" xfId="0" applyFont="1" applyFill="1" applyBorder="1" applyAlignment="1" applyProtection="1">
      <alignment horizontal="left" vertical="top" wrapText="1" indent="1"/>
      <protection hidden="1"/>
    </xf>
    <xf numFmtId="0" fontId="3" fillId="0" borderId="0" xfId="0" applyFont="1" applyFill="1" applyBorder="1" applyAlignment="1" applyProtection="1">
      <alignment horizontal="left" vertical="top" wrapText="1" indent="1"/>
      <protection hidden="1"/>
    </xf>
    <xf numFmtId="0" fontId="3" fillId="0" borderId="33" xfId="38" applyNumberFormat="1" applyFont="1" applyFill="1" applyBorder="1" applyAlignment="1" applyProtection="1">
      <alignment horizontal="center" vertical="center"/>
      <protection hidden="1"/>
    </xf>
    <xf numFmtId="0" fontId="3" fillId="0" borderId="45" xfId="38" applyNumberFormat="1" applyFont="1" applyFill="1" applyBorder="1" applyAlignment="1" applyProtection="1">
      <alignment horizontal="center" vertical="center"/>
      <protection hidden="1"/>
    </xf>
    <xf numFmtId="1" fontId="4" fillId="0" borderId="17" xfId="43" applyNumberFormat="1" applyFont="1" applyFill="1" applyBorder="1" applyAlignment="1" applyProtection="1">
      <alignment horizontal="left" vertical="center" wrapText="1" indent="1"/>
      <protection hidden="1"/>
    </xf>
    <xf numFmtId="0" fontId="0" fillId="0" borderId="18" xfId="0" applyBorder="1" applyAlignment="1">
      <alignment horizontal="left" vertical="center" indent="1"/>
    </xf>
    <xf numFmtId="0" fontId="0" fillId="0" borderId="19" xfId="0" applyBorder="1" applyAlignment="1">
      <alignment horizontal="left" vertical="center" indent="1"/>
    </xf>
    <xf numFmtId="49" fontId="4" fillId="21" borderId="22" xfId="43" applyNumberFormat="1" applyFont="1" applyFill="1" applyBorder="1" applyAlignment="1" applyProtection="1">
      <alignment horizontal="left" vertical="center"/>
      <protection locked="0"/>
    </xf>
    <xf numFmtId="0" fontId="4" fillId="19" borderId="23" xfId="43" applyFont="1" applyFill="1" applyBorder="1" applyAlignment="1" applyProtection="1">
      <alignment horizontal="left" vertical="center" indent="1"/>
      <protection locked="0"/>
    </xf>
    <xf numFmtId="0" fontId="4" fillId="19" borderId="22" xfId="43" applyFont="1" applyFill="1" applyBorder="1" applyAlignment="1" applyProtection="1">
      <alignment horizontal="left" vertical="center" indent="1"/>
      <protection locked="0"/>
    </xf>
    <xf numFmtId="0" fontId="4" fillId="19" borderId="21" xfId="43" applyFont="1" applyFill="1" applyBorder="1" applyAlignment="1" applyProtection="1">
      <alignment horizontal="left" vertical="center" indent="1"/>
      <protection locked="0"/>
    </xf>
    <xf numFmtId="49" fontId="4" fillId="0" borderId="15" xfId="43" applyNumberFormat="1" applyFont="1" applyFill="1" applyBorder="1" applyAlignment="1" applyProtection="1">
      <alignment horizontal="center" textRotation="90" wrapText="1"/>
      <protection hidden="1"/>
    </xf>
    <xf numFmtId="49" fontId="4" fillId="0" borderId="17" xfId="43" applyNumberFormat="1" applyFont="1" applyFill="1" applyBorder="1" applyAlignment="1" applyProtection="1">
      <alignment horizontal="center" textRotation="90" wrapText="1"/>
      <protection hidden="1"/>
    </xf>
    <xf numFmtId="0" fontId="4" fillId="0" borderId="0" xfId="43" applyFont="1" applyFill="1" applyBorder="1" applyAlignment="1" applyProtection="1">
      <alignment wrapText="1"/>
      <protection hidden="1"/>
    </xf>
    <xf numFmtId="0" fontId="4" fillId="0" borderId="18" xfId="43" applyFont="1" applyFill="1" applyBorder="1" applyAlignment="1" applyProtection="1">
      <alignment wrapText="1"/>
      <protection hidden="1"/>
    </xf>
    <xf numFmtId="0" fontId="6" fillId="23" borderId="41" xfId="43" applyFont="1" applyFill="1" applyBorder="1" applyAlignment="1" applyProtection="1">
      <alignment horizontal="center" textRotation="90" wrapText="1"/>
      <protection hidden="1"/>
    </xf>
    <xf numFmtId="0" fontId="6" fillId="23" borderId="42" xfId="43" applyFont="1" applyFill="1" applyBorder="1" applyAlignment="1" applyProtection="1">
      <alignment horizontal="center" textRotation="90" wrapText="1"/>
      <protection hidden="1"/>
    </xf>
    <xf numFmtId="0" fontId="6" fillId="23" borderId="43" xfId="43" applyFont="1" applyFill="1" applyBorder="1" applyAlignment="1" applyProtection="1">
      <alignment horizontal="center" textRotation="90" wrapText="1"/>
      <protection hidden="1"/>
    </xf>
    <xf numFmtId="0" fontId="6" fillId="23" borderId="44" xfId="43" applyFont="1" applyFill="1" applyBorder="1" applyAlignment="1" applyProtection="1">
      <alignment horizontal="center" textRotation="90" wrapText="1"/>
      <protection hidden="1"/>
    </xf>
    <xf numFmtId="165" fontId="6" fillId="23" borderId="46" xfId="43" applyNumberFormat="1" applyFont="1" applyFill="1" applyBorder="1" applyAlignment="1" applyProtection="1">
      <alignment horizontal="center" textRotation="90" wrapText="1"/>
      <protection hidden="1"/>
    </xf>
    <xf numFmtId="165" fontId="6" fillId="23" borderId="47" xfId="43" applyNumberFormat="1" applyFont="1" applyFill="1" applyBorder="1" applyAlignment="1" applyProtection="1">
      <alignment horizontal="center" textRotation="90" wrapText="1"/>
      <protection hidden="1"/>
    </xf>
    <xf numFmtId="0" fontId="4" fillId="0" borderId="22" xfId="43" applyFont="1" applyFill="1" applyBorder="1" applyAlignment="1" applyProtection="1">
      <alignment horizontal="left" vertical="center" wrapText="1"/>
      <protection hidden="1"/>
    </xf>
    <xf numFmtId="0" fontId="4" fillId="0" borderId="21" xfId="43" applyFont="1" applyFill="1" applyBorder="1" applyAlignment="1" applyProtection="1">
      <alignment horizontal="left" vertical="center" wrapText="1"/>
      <protection hidden="1"/>
    </xf>
    <xf numFmtId="0" fontId="4" fillId="0" borderId="23" xfId="43" applyFont="1" applyFill="1" applyBorder="1" applyAlignment="1" applyProtection="1">
      <alignment horizontal="left" vertical="center" wrapText="1" indent="1"/>
      <protection hidden="1"/>
    </xf>
    <xf numFmtId="0" fontId="4" fillId="0" borderId="22" xfId="43" applyFont="1" applyFill="1" applyBorder="1" applyAlignment="1" applyProtection="1">
      <alignment horizontal="left" vertical="center" indent="1"/>
      <protection hidden="1"/>
    </xf>
    <xf numFmtId="0" fontId="4" fillId="0" borderId="21" xfId="43" applyFont="1" applyFill="1" applyBorder="1" applyAlignment="1" applyProtection="1">
      <alignment horizontal="left" vertical="center" indent="1"/>
      <protection hidden="1"/>
    </xf>
    <xf numFmtId="0" fontId="4" fillId="0" borderId="15" xfId="45" applyFont="1" applyFill="1" applyBorder="1" applyAlignment="1" applyProtection="1">
      <alignment horizontal="center" vertical="top" wrapText="1"/>
      <protection hidden="1"/>
    </xf>
    <xf numFmtId="0" fontId="4" fillId="0" borderId="0" xfId="45" applyFont="1" applyFill="1" applyBorder="1" applyAlignment="1" applyProtection="1">
      <alignment horizontal="center" vertical="top" wrapText="1"/>
      <protection hidden="1"/>
    </xf>
    <xf numFmtId="0" fontId="4" fillId="0" borderId="14" xfId="45" applyFont="1" applyFill="1" applyBorder="1" applyAlignment="1" applyProtection="1">
      <alignment horizontal="center" vertical="top" wrapText="1"/>
      <protection hidden="1"/>
    </xf>
    <xf numFmtId="0" fontId="4" fillId="0" borderId="17" xfId="45" applyFont="1" applyFill="1" applyBorder="1" applyAlignment="1" applyProtection="1">
      <alignment horizontal="center" vertical="top" wrapText="1"/>
      <protection hidden="1"/>
    </xf>
    <xf numFmtId="0" fontId="4" fillId="0" borderId="18" xfId="45" applyFont="1" applyFill="1" applyBorder="1" applyAlignment="1" applyProtection="1">
      <alignment horizontal="center" vertical="top" wrapText="1"/>
      <protection hidden="1"/>
    </xf>
    <xf numFmtId="0" fontId="4" fillId="0" borderId="19" xfId="45" applyFont="1" applyFill="1" applyBorder="1" applyAlignment="1" applyProtection="1">
      <alignment horizontal="center" vertical="top" wrapText="1"/>
      <protection hidden="1"/>
    </xf>
    <xf numFmtId="0" fontId="4" fillId="23" borderId="15" xfId="45" applyFont="1" applyFill="1" applyBorder="1" applyAlignment="1" applyProtection="1">
      <alignment horizontal="center" vertical="top" wrapText="1"/>
      <protection hidden="1"/>
    </xf>
    <xf numFmtId="0" fontId="4" fillId="23" borderId="0" xfId="45" applyFont="1" applyFill="1" applyBorder="1" applyAlignment="1" applyProtection="1">
      <alignment horizontal="center" vertical="top" wrapText="1"/>
      <protection hidden="1"/>
    </xf>
    <xf numFmtId="0" fontId="6" fillId="0" borderId="41" xfId="43" applyFont="1" applyFill="1" applyBorder="1" applyAlignment="1" applyProtection="1">
      <alignment horizontal="center" textRotation="90" wrapText="1"/>
      <protection hidden="1"/>
    </xf>
    <xf numFmtId="0" fontId="6" fillId="0" borderId="42" xfId="43" applyFont="1" applyFill="1" applyBorder="1" applyAlignment="1" applyProtection="1">
      <alignment horizontal="center" textRotation="90" wrapText="1"/>
      <protection hidden="1"/>
    </xf>
    <xf numFmtId="0" fontId="6" fillId="0" borderId="46" xfId="43" applyFont="1" applyFill="1" applyBorder="1" applyAlignment="1" applyProtection="1">
      <alignment horizontal="center" wrapText="1"/>
      <protection hidden="1"/>
    </xf>
    <xf numFmtId="0" fontId="6" fillId="0" borderId="0" xfId="43" applyFont="1" applyFill="1" applyBorder="1" applyAlignment="1" applyProtection="1">
      <alignment horizontal="center" wrapText="1"/>
      <protection hidden="1"/>
    </xf>
    <xf numFmtId="0" fontId="6" fillId="0" borderId="14" xfId="43" applyFont="1" applyFill="1" applyBorder="1" applyAlignment="1" applyProtection="1">
      <alignment horizontal="center" wrapText="1"/>
      <protection hidden="1"/>
    </xf>
    <xf numFmtId="0" fontId="6" fillId="0" borderId="47" xfId="43" applyFont="1" applyFill="1" applyBorder="1" applyAlignment="1" applyProtection="1">
      <alignment horizontal="center" wrapText="1"/>
      <protection hidden="1"/>
    </xf>
    <xf numFmtId="0" fontId="6" fillId="0" borderId="18" xfId="43" applyFont="1" applyFill="1" applyBorder="1" applyAlignment="1" applyProtection="1">
      <alignment horizontal="center" wrapText="1"/>
      <protection hidden="1"/>
    </xf>
    <xf numFmtId="0" fontId="6" fillId="0" borderId="19" xfId="43" applyFont="1" applyFill="1" applyBorder="1" applyAlignment="1" applyProtection="1">
      <alignment horizontal="center" wrapText="1"/>
      <protection hidden="1"/>
    </xf>
    <xf numFmtId="4" fontId="3" fillId="18" borderId="35" xfId="59" applyNumberFormat="1" applyFont="1" applyFill="1" applyBorder="1" applyAlignment="1" applyProtection="1">
      <alignment horizontal="right" vertical="center" indent="1"/>
      <protection locked="0"/>
    </xf>
    <xf numFmtId="4" fontId="3" fillId="18" borderId="39" xfId="59" applyNumberFormat="1" applyFont="1" applyFill="1" applyBorder="1" applyAlignment="1" applyProtection="1">
      <alignment horizontal="right" vertical="center" indent="1"/>
      <protection locked="0"/>
    </xf>
    <xf numFmtId="4" fontId="3" fillId="18" borderId="40" xfId="59" applyNumberFormat="1" applyFont="1" applyFill="1" applyBorder="1" applyAlignment="1" applyProtection="1">
      <alignment horizontal="right" vertical="center" indent="1"/>
      <protection locked="0"/>
    </xf>
    <xf numFmtId="168" fontId="5" fillId="17" borderId="23" xfId="59" applyNumberFormat="1" applyFont="1" applyFill="1" applyBorder="1" applyAlignment="1" applyProtection="1">
      <alignment horizontal="right" vertical="center" indent="1"/>
      <protection hidden="1"/>
    </xf>
    <xf numFmtId="168" fontId="5" fillId="17" borderId="22" xfId="59" applyNumberFormat="1" applyFont="1" applyFill="1" applyBorder="1" applyAlignment="1" applyProtection="1">
      <alignment horizontal="right" vertical="center" indent="1"/>
      <protection hidden="1"/>
    </xf>
    <xf numFmtId="168" fontId="5" fillId="17" borderId="21" xfId="59" applyNumberFormat="1" applyFont="1" applyFill="1" applyBorder="1" applyAlignment="1" applyProtection="1">
      <alignment horizontal="right" vertical="center" indent="1"/>
      <protection hidden="1"/>
    </xf>
    <xf numFmtId="4" fontId="3" fillId="18" borderId="23" xfId="59" applyNumberFormat="1" applyFont="1" applyFill="1" applyBorder="1" applyAlignment="1" applyProtection="1">
      <alignment horizontal="right" vertical="center" indent="1"/>
      <protection locked="0"/>
    </xf>
    <xf numFmtId="4" fontId="3" fillId="18" borderId="22" xfId="59" applyNumberFormat="1" applyFont="1" applyFill="1" applyBorder="1" applyAlignment="1" applyProtection="1">
      <alignment horizontal="right" vertical="center" indent="1"/>
      <protection locked="0"/>
    </xf>
    <xf numFmtId="4" fontId="3" fillId="18" borderId="21" xfId="59" applyNumberFormat="1" applyFont="1" applyFill="1" applyBorder="1" applyAlignment="1" applyProtection="1">
      <alignment horizontal="right" vertical="center" indent="1"/>
      <protection locked="0"/>
    </xf>
    <xf numFmtId="168" fontId="5" fillId="17" borderId="25" xfId="59" applyNumberFormat="1" applyFont="1" applyFill="1" applyBorder="1" applyAlignment="1" applyProtection="1">
      <alignment horizontal="right" vertical="center" indent="1"/>
      <protection hidden="1"/>
    </xf>
    <xf numFmtId="168" fontId="5" fillId="17" borderId="26" xfId="59" applyNumberFormat="1" applyFont="1" applyFill="1" applyBorder="1" applyAlignment="1" applyProtection="1">
      <alignment horizontal="right" vertical="center" indent="1"/>
      <protection hidden="1"/>
    </xf>
    <xf numFmtId="168" fontId="5" fillId="17" borderId="27" xfId="59" applyNumberFormat="1" applyFont="1" applyFill="1" applyBorder="1" applyAlignment="1" applyProtection="1">
      <alignment horizontal="right" vertical="center" indent="1"/>
      <protection hidden="1"/>
    </xf>
    <xf numFmtId="164" fontId="3" fillId="18" borderId="18" xfId="49" applyNumberFormat="1" applyFont="1" applyFill="1" applyBorder="1" applyAlignment="1" applyProtection="1">
      <alignment vertical="center"/>
      <protection locked="0"/>
    </xf>
    <xf numFmtId="4" fontId="3" fillId="18" borderId="53" xfId="59" applyNumberFormat="1" applyFont="1" applyFill="1" applyBorder="1" applyAlignment="1" applyProtection="1">
      <alignment horizontal="right" vertical="center" indent="1"/>
      <protection locked="0"/>
    </xf>
    <xf numFmtId="4" fontId="3" fillId="18" borderId="25" xfId="59" applyNumberFormat="1" applyFont="1" applyFill="1" applyBorder="1" applyAlignment="1" applyProtection="1">
      <alignment horizontal="right" vertical="center" indent="1"/>
      <protection locked="0"/>
    </xf>
    <xf numFmtId="4" fontId="3" fillId="18" borderId="26" xfId="59" applyNumberFormat="1" applyFont="1" applyFill="1" applyBorder="1" applyAlignment="1" applyProtection="1">
      <alignment horizontal="right" vertical="center" indent="1"/>
      <protection locked="0"/>
    </xf>
    <xf numFmtId="4" fontId="3" fillId="18" borderId="27" xfId="59" applyNumberFormat="1" applyFont="1" applyFill="1" applyBorder="1" applyAlignment="1" applyProtection="1">
      <alignment horizontal="right" vertical="center" indent="1"/>
      <protection locked="0"/>
    </xf>
    <xf numFmtId="4" fontId="5" fillId="18" borderId="12" xfId="59" applyNumberFormat="1" applyFont="1" applyFill="1" applyBorder="1" applyAlignment="1" applyProtection="1">
      <alignment horizontal="right" vertical="center" indent="1"/>
      <protection locked="0"/>
    </xf>
    <xf numFmtId="4" fontId="5" fillId="18" borderId="10" xfId="59" applyNumberFormat="1" applyFont="1" applyFill="1" applyBorder="1" applyAlignment="1" applyProtection="1">
      <alignment horizontal="right" vertical="center" indent="1"/>
      <protection locked="0"/>
    </xf>
    <xf numFmtId="4" fontId="5" fillId="18" borderId="11" xfId="59" applyNumberFormat="1" applyFont="1" applyFill="1" applyBorder="1" applyAlignment="1" applyProtection="1">
      <alignment horizontal="right" vertical="center" indent="1"/>
      <protection locked="0"/>
    </xf>
    <xf numFmtId="168" fontId="38" fillId="0" borderId="0" xfId="59" applyNumberFormat="1" applyFont="1" applyFill="1" applyAlignment="1" applyProtection="1">
      <alignment horizontal="right" vertical="center" indent="1"/>
      <protection hidden="1"/>
    </xf>
    <xf numFmtId="168" fontId="5" fillId="17" borderId="12" xfId="59" applyNumberFormat="1" applyFont="1" applyFill="1" applyBorder="1" applyAlignment="1" applyProtection="1">
      <alignment horizontal="right" vertical="center" indent="1"/>
      <protection hidden="1"/>
    </xf>
    <xf numFmtId="168" fontId="5" fillId="17" borderId="10" xfId="59" applyNumberFormat="1" applyFont="1" applyFill="1" applyBorder="1" applyAlignment="1" applyProtection="1">
      <alignment horizontal="right" vertical="center" indent="1"/>
      <protection hidden="1"/>
    </xf>
    <xf numFmtId="168" fontId="5" fillId="17" borderId="11" xfId="59" applyNumberFormat="1" applyFont="1" applyFill="1" applyBorder="1" applyAlignment="1" applyProtection="1">
      <alignment horizontal="right" vertical="center" indent="1"/>
      <protection hidden="1"/>
    </xf>
    <xf numFmtId="168" fontId="5" fillId="17" borderId="48" xfId="59" applyNumberFormat="1" applyFont="1" applyFill="1" applyBorder="1" applyAlignment="1" applyProtection="1">
      <alignment horizontal="right" vertical="center" indent="1"/>
      <protection hidden="1"/>
    </xf>
    <xf numFmtId="168" fontId="5" fillId="17" borderId="49" xfId="59" applyNumberFormat="1" applyFont="1" applyFill="1" applyBorder="1" applyAlignment="1" applyProtection="1">
      <alignment horizontal="right" vertical="center" indent="1"/>
      <protection hidden="1"/>
    </xf>
    <xf numFmtId="168" fontId="5" fillId="17" borderId="50" xfId="59" applyNumberFormat="1" applyFont="1" applyFill="1" applyBorder="1" applyAlignment="1" applyProtection="1">
      <alignment horizontal="right" vertical="center" indent="1"/>
      <protection hidden="1"/>
    </xf>
    <xf numFmtId="168" fontId="5" fillId="17" borderId="35" xfId="59" applyNumberFormat="1" applyFont="1" applyFill="1" applyBorder="1" applyAlignment="1" applyProtection="1">
      <alignment horizontal="right" vertical="center" indent="1"/>
      <protection hidden="1"/>
    </xf>
    <xf numFmtId="168" fontId="5" fillId="17" borderId="39" xfId="59" applyNumberFormat="1" applyFont="1" applyFill="1" applyBorder="1" applyAlignment="1" applyProtection="1">
      <alignment horizontal="right" vertical="center" indent="1"/>
      <protection hidden="1"/>
    </xf>
    <xf numFmtId="168" fontId="5" fillId="17" borderId="40" xfId="59" applyNumberFormat="1" applyFont="1" applyFill="1" applyBorder="1" applyAlignment="1" applyProtection="1">
      <alignment horizontal="right" vertical="center" indent="1"/>
      <protection hidden="1"/>
    </xf>
    <xf numFmtId="0" fontId="3" fillId="19" borderId="0" xfId="49" applyFont="1" applyFill="1" applyBorder="1" applyAlignment="1" applyProtection="1">
      <alignment vertical="center"/>
      <protection locked="0"/>
    </xf>
    <xf numFmtId="164" fontId="3" fillId="18" borderId="0" xfId="49" applyNumberFormat="1" applyFont="1" applyFill="1" applyBorder="1" applyAlignment="1" applyProtection="1">
      <alignment vertical="center"/>
      <protection locked="0"/>
    </xf>
    <xf numFmtId="4" fontId="3" fillId="18" borderId="36" xfId="59" applyNumberFormat="1" applyFont="1" applyFill="1" applyBorder="1" applyAlignment="1" applyProtection="1">
      <alignment horizontal="right" vertical="center" indent="1"/>
      <protection locked="0"/>
    </xf>
    <xf numFmtId="4" fontId="3" fillId="18" borderId="45" xfId="59" applyNumberFormat="1" applyFont="1" applyFill="1" applyBorder="1" applyAlignment="1" applyProtection="1">
      <alignment horizontal="right" vertical="center" indent="1"/>
      <protection locked="0"/>
    </xf>
    <xf numFmtId="4" fontId="3" fillId="18" borderId="34" xfId="59" applyNumberFormat="1" applyFont="1" applyFill="1" applyBorder="1" applyAlignment="1" applyProtection="1">
      <alignment horizontal="right" vertical="center" indent="1"/>
      <protection locked="0"/>
    </xf>
    <xf numFmtId="4" fontId="3" fillId="18" borderId="17" xfId="59" applyNumberFormat="1" applyFont="1" applyFill="1" applyBorder="1" applyAlignment="1" applyProtection="1">
      <alignment horizontal="right" vertical="center" indent="1"/>
      <protection locked="0"/>
    </xf>
    <xf numFmtId="4" fontId="3" fillId="18" borderId="18" xfId="59" applyNumberFormat="1" applyFont="1" applyFill="1" applyBorder="1" applyAlignment="1" applyProtection="1">
      <alignment horizontal="right" vertical="center" indent="1"/>
      <protection locked="0"/>
    </xf>
    <xf numFmtId="4" fontId="3" fillId="18" borderId="19" xfId="59" applyNumberFormat="1" applyFont="1" applyFill="1" applyBorder="1" applyAlignment="1" applyProtection="1">
      <alignment horizontal="right" vertical="center" indent="1"/>
      <protection locked="0"/>
    </xf>
    <xf numFmtId="0" fontId="5" fillId="24" borderId="10" xfId="59" applyFont="1" applyFill="1" applyBorder="1" applyAlignment="1" applyProtection="1">
      <alignment horizontal="center" vertical="center"/>
      <protection hidden="1"/>
    </xf>
    <xf numFmtId="168" fontId="5" fillId="17" borderId="66" xfId="59" applyNumberFormat="1" applyFont="1" applyFill="1" applyBorder="1" applyAlignment="1" applyProtection="1">
      <alignment horizontal="right" vertical="center" indent="1"/>
      <protection hidden="1"/>
    </xf>
    <xf numFmtId="168" fontId="3" fillId="17" borderId="35" xfId="59" applyNumberFormat="1" applyFont="1" applyFill="1" applyBorder="1" applyAlignment="1" applyProtection="1">
      <alignment horizontal="right" vertical="center" indent="1"/>
      <protection hidden="1"/>
    </xf>
    <xf numFmtId="168" fontId="3" fillId="17" borderId="39" xfId="59" applyNumberFormat="1" applyFont="1" applyFill="1" applyBorder="1" applyAlignment="1" applyProtection="1">
      <alignment horizontal="right" vertical="center" indent="1"/>
      <protection hidden="1"/>
    </xf>
    <xf numFmtId="168" fontId="3" fillId="17" borderId="40" xfId="59" applyNumberFormat="1" applyFont="1" applyFill="1" applyBorder="1" applyAlignment="1" applyProtection="1">
      <alignment horizontal="right" vertical="center" indent="1"/>
      <protection hidden="1"/>
    </xf>
    <xf numFmtId="168" fontId="5" fillId="17" borderId="53" xfId="59" applyNumberFormat="1" applyFont="1" applyFill="1" applyBorder="1" applyAlignment="1" applyProtection="1">
      <alignment horizontal="right" vertical="center" indent="1"/>
      <protection hidden="1"/>
    </xf>
    <xf numFmtId="168" fontId="5" fillId="17" borderId="65" xfId="59" applyNumberFormat="1" applyFont="1" applyFill="1" applyBorder="1" applyAlignment="1" applyProtection="1">
      <alignment horizontal="right" vertical="center" indent="1"/>
      <protection hidden="1"/>
    </xf>
    <xf numFmtId="1" fontId="3" fillId="0" borderId="12" xfId="59" applyNumberFormat="1" applyFont="1" applyFill="1" applyBorder="1" applyAlignment="1" applyProtection="1">
      <alignment horizontal="center" vertical="center"/>
      <protection hidden="1"/>
    </xf>
    <xf numFmtId="1" fontId="3" fillId="0" borderId="10" xfId="59" applyNumberFormat="1" applyFont="1" applyFill="1" applyBorder="1" applyAlignment="1" applyProtection="1">
      <alignment horizontal="center" vertical="center"/>
      <protection hidden="1"/>
    </xf>
    <xf numFmtId="0" fontId="3" fillId="0" borderId="11" xfId="59" applyFont="1" applyFill="1" applyBorder="1" applyAlignment="1" applyProtection="1">
      <alignment horizontal="center" vertical="center"/>
      <protection hidden="1"/>
    </xf>
    <xf numFmtId="14" fontId="3" fillId="19" borderId="18" xfId="49" applyNumberFormat="1" applyFont="1" applyFill="1" applyBorder="1" applyAlignment="1" applyProtection="1">
      <alignment vertical="center"/>
      <protection locked="0" hidden="1"/>
    </xf>
    <xf numFmtId="0" fontId="3" fillId="19" borderId="18" xfId="49" applyFont="1" applyFill="1" applyBorder="1" applyAlignment="1" applyProtection="1">
      <alignment vertical="center"/>
      <protection locked="0"/>
    </xf>
    <xf numFmtId="168" fontId="5" fillId="17" borderId="54" xfId="59" applyNumberFormat="1" applyFont="1" applyFill="1" applyBorder="1" applyAlignment="1" applyProtection="1">
      <alignment horizontal="right" vertical="center" indent="1"/>
      <protection hidden="1"/>
    </xf>
    <xf numFmtId="0" fontId="3" fillId="23" borderId="18" xfId="49" applyFont="1" applyFill="1" applyBorder="1" applyAlignment="1" applyProtection="1">
      <alignment vertical="center"/>
      <protection locked="0"/>
    </xf>
    <xf numFmtId="14" fontId="3" fillId="23" borderId="18" xfId="49" applyNumberFormat="1" applyFont="1" applyFill="1" applyBorder="1" applyAlignment="1" applyProtection="1">
      <alignment vertical="center"/>
      <protection locked="0" hidden="1"/>
    </xf>
    <xf numFmtId="164" fontId="3" fillId="21" borderId="18" xfId="49" applyNumberFormat="1" applyFont="1" applyFill="1" applyBorder="1" applyAlignment="1" applyProtection="1">
      <alignment vertical="center"/>
      <protection locked="0"/>
    </xf>
    <xf numFmtId="0" fontId="3" fillId="0" borderId="0" xfId="59" applyFont="1" applyFill="1" applyBorder="1" applyAlignment="1" applyProtection="1">
      <alignment vertical="center" wrapText="1"/>
    </xf>
    <xf numFmtId="0" fontId="3" fillId="18" borderId="16" xfId="49" applyFont="1" applyFill="1" applyBorder="1" applyAlignment="1" applyProtection="1">
      <alignment horizontal="left" vertical="top" wrapText="1" indent="1"/>
      <protection locked="0"/>
    </xf>
    <xf numFmtId="0" fontId="3" fillId="18" borderId="13" xfId="49" applyFont="1" applyFill="1" applyBorder="1" applyAlignment="1" applyProtection="1">
      <alignment horizontal="left" vertical="top" wrapText="1" indent="1"/>
      <protection locked="0"/>
    </xf>
    <xf numFmtId="0" fontId="3" fillId="18" borderId="20" xfId="49" applyFont="1" applyFill="1" applyBorder="1" applyAlignment="1" applyProtection="1">
      <alignment horizontal="left" vertical="top" wrapText="1" indent="1"/>
      <protection locked="0"/>
    </xf>
    <xf numFmtId="0" fontId="3" fillId="18" borderId="15" xfId="49" applyFont="1" applyFill="1" applyBorder="1" applyAlignment="1" applyProtection="1">
      <alignment horizontal="left" vertical="top" wrapText="1" indent="1"/>
      <protection locked="0"/>
    </xf>
    <xf numFmtId="0" fontId="3" fillId="18" borderId="0" xfId="49" applyFont="1" applyFill="1" applyBorder="1" applyAlignment="1" applyProtection="1">
      <alignment horizontal="left" vertical="top" wrapText="1" indent="1"/>
      <protection locked="0"/>
    </xf>
    <xf numFmtId="0" fontId="3" fillId="18" borderId="14" xfId="49" applyFont="1" applyFill="1" applyBorder="1" applyAlignment="1" applyProtection="1">
      <alignment horizontal="left" vertical="top" wrapText="1" indent="1"/>
      <protection locked="0"/>
    </xf>
    <xf numFmtId="0" fontId="3" fillId="18" borderId="17" xfId="49" applyFont="1" applyFill="1" applyBorder="1" applyAlignment="1" applyProtection="1">
      <alignment horizontal="left" vertical="top" wrapText="1" indent="1"/>
      <protection locked="0"/>
    </xf>
    <xf numFmtId="0" fontId="3" fillId="18" borderId="18" xfId="49" applyFont="1" applyFill="1" applyBorder="1" applyAlignment="1" applyProtection="1">
      <alignment horizontal="left" vertical="top" wrapText="1" indent="1"/>
      <protection locked="0"/>
    </xf>
    <xf numFmtId="0" fontId="3" fillId="18" borderId="19" xfId="49" applyFont="1" applyFill="1" applyBorder="1" applyAlignment="1" applyProtection="1">
      <alignment horizontal="left" vertical="top" wrapText="1" indent="1"/>
      <protection locked="0"/>
    </xf>
    <xf numFmtId="0" fontId="17" fillId="0" borderId="0" xfId="59" applyFont="1" applyFill="1" applyBorder="1" applyAlignment="1" applyProtection="1">
      <alignment horizontal="center" vertical="center"/>
      <protection hidden="1"/>
    </xf>
    <xf numFmtId="0" fontId="3" fillId="23" borderId="0" xfId="49" applyFont="1" applyFill="1" applyBorder="1" applyAlignment="1" applyProtection="1">
      <alignment vertical="center"/>
      <protection locked="0"/>
    </xf>
    <xf numFmtId="164" fontId="3" fillId="21" borderId="0" xfId="49" applyNumberFormat="1" applyFont="1" applyFill="1" applyBorder="1" applyAlignment="1" applyProtection="1">
      <alignment vertical="center"/>
      <protection locked="0"/>
    </xf>
  </cellXfs>
  <cellStyles count="61">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Euro 2" xfId="31"/>
    <cellStyle name="Gut" xfId="32" builtinId="26" customBuiltin="1"/>
    <cellStyle name="Link" xfId="33" builtinId="8"/>
    <cellStyle name="Neutral" xfId="34" builtinId="28" customBuiltin="1"/>
    <cellStyle name="Notiz" xfId="35" builtinId="10" customBuiltin="1"/>
    <cellStyle name="Schlecht" xfId="36" builtinId="27" customBuiltin="1"/>
    <cellStyle name="Standard" xfId="0" builtinId="0"/>
    <cellStyle name="Standard 2" xfId="37"/>
    <cellStyle name="Standard 2 2" xfId="38"/>
    <cellStyle name="Standard 2 2 2" xfId="39"/>
    <cellStyle name="Standard 2 3" xfId="59"/>
    <cellStyle name="Standard 3" xfId="40"/>
    <cellStyle name="Standard 4" xfId="41"/>
    <cellStyle name="Standard 5" xfId="42"/>
    <cellStyle name="Standard 5 2" xfId="58"/>
    <cellStyle name="Standard_Antrag Netzwerk" xfId="43"/>
    <cellStyle name="Standard_Antrag Thüringen Jahr" xfId="44"/>
    <cellStyle name="Standard_Antrag Thüringen Jahr 2" xfId="45"/>
    <cellStyle name="Standard_KMU-Bewertung 2" xfId="46"/>
    <cellStyle name="Standard_Überarbeitete Abschnitte 03_09" xfId="47"/>
    <cellStyle name="Standard_Überarbeitete Abschnitte 03_09 2" xfId="60"/>
    <cellStyle name="Standard_Überarbeitete Abschnitte 11_10" xfId="48"/>
    <cellStyle name="Standard_Überarbeitete Abschnitte 11_10 2" xfId="49"/>
    <cellStyle name="Überschrift" xfId="50" builtinId="15" customBuiltin="1"/>
    <cellStyle name="Überschrift 1" xfId="51" builtinId="16" customBuiltin="1"/>
    <cellStyle name="Überschrift 2" xfId="52" builtinId="17" customBuiltin="1"/>
    <cellStyle name="Überschrift 3" xfId="53" builtinId="18" customBuiltin="1"/>
    <cellStyle name="Überschrift 4" xfId="54" builtinId="19" customBuiltin="1"/>
    <cellStyle name="Verknüpfte Zelle" xfId="55" builtinId="24" customBuiltin="1"/>
    <cellStyle name="Warnender Text" xfId="56" builtinId="11" customBuiltin="1"/>
    <cellStyle name="Zelle überprüfen" xfId="57" builtinId="23" customBuiltin="1"/>
  </cellStyles>
  <dxfs count="8">
    <dxf>
      <font>
        <strike val="0"/>
        <color theme="0"/>
      </font>
      <fill>
        <patternFill patternType="none">
          <bgColor indexed="65"/>
        </patternFill>
      </fill>
      <border>
        <top/>
      </border>
    </dxf>
    <dxf>
      <font>
        <condense val="0"/>
        <extend val="0"/>
        <color indexed="9"/>
      </font>
    </dxf>
    <dxf>
      <font>
        <condense val="0"/>
        <extend val="0"/>
        <color indexed="9"/>
      </font>
    </dxf>
    <dxf>
      <font>
        <strike val="0"/>
        <color theme="0"/>
      </font>
    </dxf>
    <dxf>
      <font>
        <strike val="0"/>
        <color theme="0"/>
        <name val="Cambria"/>
        <scheme val="none"/>
      </font>
    </dxf>
    <dxf>
      <font>
        <strike val="0"/>
        <color theme="0"/>
        <name val="Cambria"/>
        <scheme val="none"/>
      </font>
    </dxf>
    <dxf>
      <font>
        <strike val="0"/>
        <color theme="0"/>
        <name val="Cambria"/>
        <scheme val="none"/>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CD5B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T$17"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T$18" lockText="1" noThreeD="1"/>
</file>

<file path=xl/ctrlProps/ctrlProp3.xml><?xml version="1.0" encoding="utf-8"?>
<formControlPr xmlns="http://schemas.microsoft.com/office/spreadsheetml/2009/9/main" objectType="CheckBox" fmlaLink="$T$19"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1971675</xdr:colOff>
      <xdr:row>0</xdr:row>
      <xdr:rowOff>95250</xdr:rowOff>
    </xdr:from>
    <xdr:to>
      <xdr:col>3</xdr:col>
      <xdr:colOff>0</xdr:colOff>
      <xdr:row>3</xdr:row>
      <xdr:rowOff>171450</xdr:rowOff>
    </xdr:to>
    <xdr:pic>
      <xdr:nvPicPr>
        <xdr:cNvPr id="117847"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3733800" y="9525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190500</xdr:colOff>
      <xdr:row>0</xdr:row>
      <xdr:rowOff>0</xdr:rowOff>
    </xdr:from>
    <xdr:to>
      <xdr:col>19</xdr:col>
      <xdr:colOff>0</xdr:colOff>
      <xdr:row>4</xdr:row>
      <xdr:rowOff>19050</xdr:rowOff>
    </xdr:to>
    <xdr:pic>
      <xdr:nvPicPr>
        <xdr:cNvPr id="123910"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09900" y="0"/>
          <a:ext cx="33718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absolute">
        <xdr:from>
          <xdr:col>10</xdr:col>
          <xdr:colOff>9525</xdr:colOff>
          <xdr:row>16</xdr:row>
          <xdr:rowOff>9525</xdr:rowOff>
        </xdr:from>
        <xdr:to>
          <xdr:col>10</xdr:col>
          <xdr:colOff>314325</xdr:colOff>
          <xdr:row>17</xdr:row>
          <xdr:rowOff>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9525</xdr:colOff>
          <xdr:row>17</xdr:row>
          <xdr:rowOff>9525</xdr:rowOff>
        </xdr:from>
        <xdr:to>
          <xdr:col>10</xdr:col>
          <xdr:colOff>314325</xdr:colOff>
          <xdr:row>18</xdr:row>
          <xdr:rowOff>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9525</xdr:colOff>
          <xdr:row>18</xdr:row>
          <xdr:rowOff>9525</xdr:rowOff>
        </xdr:from>
        <xdr:to>
          <xdr:col>10</xdr:col>
          <xdr:colOff>314325</xdr:colOff>
          <xdr:row>19</xdr:row>
          <xdr:rowOff>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50</xdr:row>
          <xdr:rowOff>9525</xdr:rowOff>
        </xdr:from>
        <xdr:to>
          <xdr:col>4</xdr:col>
          <xdr:colOff>323850</xdr:colOff>
          <xdr:row>51</xdr:row>
          <xdr:rowOff>0</xdr:rowOff>
        </xdr:to>
        <xdr:sp macro="" textlink="">
          <xdr:nvSpPr>
            <xdr:cNvPr id="79884" name="Check Box 12" hidden="1">
              <a:extLst>
                <a:ext uri="{63B3BB69-23CF-44E3-9099-C40C66FF867C}">
                  <a14:compatExt spid="_x0000_s79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52</xdr:row>
          <xdr:rowOff>9525</xdr:rowOff>
        </xdr:from>
        <xdr:to>
          <xdr:col>4</xdr:col>
          <xdr:colOff>323850</xdr:colOff>
          <xdr:row>53</xdr:row>
          <xdr:rowOff>0</xdr:rowOff>
        </xdr:to>
        <xdr:sp macro="" textlink="">
          <xdr:nvSpPr>
            <xdr:cNvPr id="79885" name="Check Box 13" hidden="1">
              <a:extLst>
                <a:ext uri="{63B3BB69-23CF-44E3-9099-C40C66FF867C}">
                  <a14:compatExt spid="_x0000_s79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238125</xdr:colOff>
          <xdr:row>73</xdr:row>
          <xdr:rowOff>38100</xdr:rowOff>
        </xdr:from>
        <xdr:to>
          <xdr:col>16</xdr:col>
          <xdr:colOff>85725</xdr:colOff>
          <xdr:row>74</xdr:row>
          <xdr:rowOff>66675</xdr:rowOff>
        </xdr:to>
        <xdr:sp macro="" textlink="">
          <xdr:nvSpPr>
            <xdr:cNvPr id="79890" name="Check Box 18" hidden="1">
              <a:extLst>
                <a:ext uri="{63B3BB69-23CF-44E3-9099-C40C66FF867C}">
                  <a14:compatExt spid="_x0000_s79890"/>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73</xdr:row>
          <xdr:rowOff>38100</xdr:rowOff>
        </xdr:from>
        <xdr:to>
          <xdr:col>17</xdr:col>
          <xdr:colOff>323850</xdr:colOff>
          <xdr:row>74</xdr:row>
          <xdr:rowOff>66675</xdr:rowOff>
        </xdr:to>
        <xdr:sp macro="" textlink="">
          <xdr:nvSpPr>
            <xdr:cNvPr id="79891" name="Check Box 19" hidden="1">
              <a:extLst>
                <a:ext uri="{63B3BB69-23CF-44E3-9099-C40C66FF867C}">
                  <a14:compatExt spid="_x0000_s79891"/>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nein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absolute">
    <xdr:from>
      <xdr:col>4</xdr:col>
      <xdr:colOff>0</xdr:colOff>
      <xdr:row>4</xdr:row>
      <xdr:rowOff>0</xdr:rowOff>
    </xdr:from>
    <xdr:to>
      <xdr:col>18</xdr:col>
      <xdr:colOff>1</xdr:colOff>
      <xdr:row>40</xdr:row>
      <xdr:rowOff>152399</xdr:rowOff>
    </xdr:to>
    <xdr:sp macro="" textlink="" fLocksText="0">
      <xdr:nvSpPr>
        <xdr:cNvPr id="8" name="Text Box 1"/>
        <xdr:cNvSpPr txBox="1">
          <a:spLocks noChangeArrowheads="1"/>
        </xdr:cNvSpPr>
      </xdr:nvSpPr>
      <xdr:spPr bwMode="auto">
        <a:xfrm>
          <a:off x="1371600" y="685800"/>
          <a:ext cx="4800601" cy="5638799"/>
        </a:xfrm>
        <a:prstGeom prst="rect">
          <a:avLst/>
        </a:prstGeom>
        <a:solidFill>
          <a:srgbClr xmlns:mc="http://schemas.openxmlformats.org/markup-compatibility/2006" xmlns:a14="http://schemas.microsoft.com/office/drawing/2010/main" val="FFFFCC"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lstStyle/>
        <a:p>
          <a:endParaRPr lang="de-DE" sz="900">
            <a:latin typeface="Arial" pitchFamily="34" charset="0"/>
            <a:cs typeface="Arial"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43</xdr:row>
          <xdr:rowOff>9525</xdr:rowOff>
        </xdr:from>
        <xdr:to>
          <xdr:col>1</xdr:col>
          <xdr:colOff>323850</xdr:colOff>
          <xdr:row>44</xdr:row>
          <xdr:rowOff>0</xdr:rowOff>
        </xdr:to>
        <xdr:sp macro="" textlink="">
          <xdr:nvSpPr>
            <xdr:cNvPr id="69676" name="Check Box 44" hidden="1">
              <a:extLst>
                <a:ext uri="{63B3BB69-23CF-44E3-9099-C40C66FF867C}">
                  <a14:compatExt spid="_x0000_s69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43</xdr:row>
          <xdr:rowOff>9525</xdr:rowOff>
        </xdr:from>
        <xdr:to>
          <xdr:col>7</xdr:col>
          <xdr:colOff>323850</xdr:colOff>
          <xdr:row>44</xdr:row>
          <xdr:rowOff>0</xdr:rowOff>
        </xdr:to>
        <xdr:sp macro="" textlink="">
          <xdr:nvSpPr>
            <xdr:cNvPr id="69677" name="Check Box 45" hidden="1">
              <a:extLst>
                <a:ext uri="{63B3BB69-23CF-44E3-9099-C40C66FF867C}">
                  <a14:compatExt spid="_x0000_s69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17</xdr:col>
          <xdr:colOff>57150</xdr:colOff>
          <xdr:row>13</xdr:row>
          <xdr:rowOff>9525</xdr:rowOff>
        </xdr:from>
        <xdr:to>
          <xdr:col>18</xdr:col>
          <xdr:colOff>19050</xdr:colOff>
          <xdr:row>14</xdr:row>
          <xdr:rowOff>0</xdr:rowOff>
        </xdr:to>
        <xdr:sp macro="" textlink="">
          <xdr:nvSpPr>
            <xdr:cNvPr id="103425" name="Check Box 1" hidden="1">
              <a:extLst>
                <a:ext uri="{63B3BB69-23CF-44E3-9099-C40C66FF867C}">
                  <a14:compatExt spid="_x0000_s103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0</xdr:colOff>
          <xdr:row>13</xdr:row>
          <xdr:rowOff>9525</xdr:rowOff>
        </xdr:from>
        <xdr:to>
          <xdr:col>14</xdr:col>
          <xdr:colOff>304800</xdr:colOff>
          <xdr:row>14</xdr:row>
          <xdr:rowOff>0</xdr:rowOff>
        </xdr:to>
        <xdr:sp macro="" textlink="">
          <xdr:nvSpPr>
            <xdr:cNvPr id="103426" name="Check Box 2" hidden="1">
              <a:extLst>
                <a:ext uri="{63B3BB69-23CF-44E3-9099-C40C66FF867C}">
                  <a14:compatExt spid="_x0000_s103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trag%20LiH%20-%20Organisationsst&#228;nde%20auf%20Mess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Änderungsdoku"/>
      <sheetName val="Seite 1"/>
      <sheetName val="Seite 2"/>
      <sheetName val="Seite 3"/>
      <sheetName val="Seite 4"/>
      <sheetName val="Seite 5"/>
      <sheetName val="Anl 1 | teilnehm. Unternehmen"/>
      <sheetName val="Anl 2 | De-minimis-Erkl Seite 1"/>
      <sheetName val="Anl 2 | De-minimis-Erkl Seite 2"/>
      <sheetName val="Anl 2 | De-minimis-Erkl Seite 3"/>
      <sheetName val="Hinweis § 264 StG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B2" t="str">
            <v>Bitte auswählen!</v>
          </cell>
        </row>
        <row r="3">
          <cell r="B3">
            <v>0</v>
          </cell>
        </row>
        <row r="4">
          <cell r="B4">
            <v>0</v>
          </cell>
        </row>
        <row r="5">
          <cell r="B5">
            <v>0</v>
          </cell>
        </row>
        <row r="6">
          <cell r="B6">
            <v>0</v>
          </cell>
        </row>
        <row r="7">
          <cell r="B7">
            <v>0</v>
          </cell>
        </row>
        <row r="8">
          <cell r="B8">
            <v>0</v>
          </cell>
        </row>
        <row r="9">
          <cell r="B9">
            <v>0</v>
          </cell>
        </row>
        <row r="10">
          <cell r="B10">
            <v>0</v>
          </cell>
        </row>
        <row r="11">
          <cell r="B11">
            <v>0</v>
          </cell>
        </row>
        <row r="12">
          <cell r="B12">
            <v>0</v>
          </cell>
        </row>
      </sheetData>
      <sheetData sheetId="9" refreshError="1"/>
      <sheetData sheetId="1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8.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E18"/>
  <sheetViews>
    <sheetView showGridLines="0" tabSelected="1" zoomScaleNormal="100" workbookViewId="0">
      <selection activeCell="B10" sqref="B10"/>
    </sheetView>
  </sheetViews>
  <sheetFormatPr baseColWidth="10" defaultRowHeight="12" x14ac:dyDescent="0.2"/>
  <cols>
    <col min="1" max="1" width="10.7109375" style="163" customWidth="1"/>
    <col min="2" max="2" width="15.7109375" style="164" customWidth="1"/>
    <col min="3" max="3" width="78.7109375" style="163" customWidth="1"/>
    <col min="4" max="16384" width="11.42578125" style="163"/>
  </cols>
  <sheetData>
    <row r="1" spans="1:5" ht="15" customHeight="1" x14ac:dyDescent="0.2">
      <c r="B1" s="163"/>
    </row>
    <row r="2" spans="1:5" ht="15" customHeight="1" x14ac:dyDescent="0.2">
      <c r="A2" s="372" t="s">
        <v>236</v>
      </c>
      <c r="B2" s="372"/>
      <c r="C2" s="372"/>
    </row>
    <row r="3" spans="1:5" ht="15" customHeight="1" x14ac:dyDescent="0.2">
      <c r="A3" s="372"/>
      <c r="B3" s="372"/>
      <c r="C3" s="372"/>
    </row>
    <row r="4" spans="1:5" ht="15" customHeight="1" thickBot="1" x14ac:dyDescent="0.25">
      <c r="A4" s="373"/>
      <c r="B4" s="373"/>
      <c r="C4" s="373"/>
    </row>
    <row r="5" spans="1:5" ht="15" customHeight="1" thickTop="1" x14ac:dyDescent="0.2">
      <c r="A5" s="374" t="s">
        <v>316</v>
      </c>
      <c r="B5" s="374"/>
      <c r="C5" s="374"/>
    </row>
    <row r="6" spans="1:5" ht="15" customHeight="1" x14ac:dyDescent="0.2">
      <c r="A6" s="375"/>
      <c r="B6" s="375"/>
      <c r="C6" s="375"/>
    </row>
    <row r="7" spans="1:5" ht="15" customHeight="1" x14ac:dyDescent="0.2"/>
    <row r="8" spans="1:5" s="167" customFormat="1" ht="18" customHeight="1" x14ac:dyDescent="0.2">
      <c r="A8" s="165" t="s">
        <v>237</v>
      </c>
      <c r="B8" s="165" t="s">
        <v>238</v>
      </c>
      <c r="C8" s="166" t="s">
        <v>239</v>
      </c>
      <c r="E8" s="168"/>
    </row>
    <row r="9" spans="1:5" s="167" customFormat="1" ht="24" customHeight="1" x14ac:dyDescent="0.2">
      <c r="A9" s="169" t="s">
        <v>240</v>
      </c>
      <c r="B9" s="170">
        <v>43916</v>
      </c>
      <c r="C9" s="171" t="s">
        <v>241</v>
      </c>
    </row>
    <row r="10" spans="1:5" ht="24" customHeight="1" x14ac:dyDescent="0.2">
      <c r="A10" s="169"/>
      <c r="B10" s="170"/>
      <c r="C10" s="171"/>
    </row>
    <row r="11" spans="1:5" ht="24" customHeight="1" x14ac:dyDescent="0.2">
      <c r="A11" s="169"/>
      <c r="B11" s="170"/>
      <c r="C11" s="171"/>
    </row>
    <row r="12" spans="1:5" ht="24" customHeight="1" x14ac:dyDescent="0.2">
      <c r="A12" s="169"/>
      <c r="B12" s="190"/>
      <c r="C12" s="191"/>
    </row>
    <row r="13" spans="1:5" ht="24" customHeight="1" x14ac:dyDescent="0.2">
      <c r="A13" s="169"/>
      <c r="B13" s="170"/>
      <c r="C13" s="171"/>
    </row>
    <row r="14" spans="1:5" ht="24" customHeight="1" x14ac:dyDescent="0.2">
      <c r="A14" s="169"/>
      <c r="B14" s="170"/>
      <c r="C14" s="171"/>
    </row>
    <row r="15" spans="1:5" ht="24" customHeight="1" x14ac:dyDescent="0.2">
      <c r="A15" s="169"/>
      <c r="B15" s="170"/>
      <c r="C15" s="171"/>
    </row>
    <row r="16" spans="1:5" ht="24" customHeight="1" x14ac:dyDescent="0.2">
      <c r="A16" s="169"/>
      <c r="B16" s="170"/>
      <c r="C16" s="171"/>
    </row>
    <row r="17" spans="1:3" ht="24" customHeight="1" x14ac:dyDescent="0.2">
      <c r="A17" s="169"/>
      <c r="B17" s="170"/>
      <c r="C17" s="171"/>
    </row>
    <row r="18" spans="1:3" ht="24" customHeight="1" x14ac:dyDescent="0.2">
      <c r="A18" s="169"/>
      <c r="B18" s="170"/>
      <c r="C18" s="171"/>
    </row>
  </sheetData>
  <sheetProtection algorithmName="SHA-512" hashValue="vrwvnMf2BUEXuL+F8jMNeJEGSwgxQLs/T66HYT/qdBBLeGRIIWgbz3fjc62P3MU/+hVR7yvpJTSz5cO68DUDlQ==" saltValue="jSbymf56KQioyJyaKC2uwg==" spinCount="100000" sheet="1" objects="1" scenarios="1" autoFilter="0"/>
  <mergeCells count="2">
    <mergeCell ref="A2:C4"/>
    <mergeCell ref="A5:C6"/>
  </mergeCells>
  <printOptions horizontalCentered="1"/>
  <pageMargins left="0.59055118110236227" right="0.19685039370078741" top="0.19685039370078741" bottom="0.19685039370078741" header="0.19685039370078741" footer="0.19685039370078741"/>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U66"/>
  <sheetViews>
    <sheetView showGridLines="0" zoomScaleNormal="100" zoomScaleSheetLayoutView="130" workbookViewId="0">
      <selection activeCell="E25" sqref="E25:R26"/>
    </sheetView>
  </sheetViews>
  <sheetFormatPr baseColWidth="10" defaultRowHeight="12" x14ac:dyDescent="0.2"/>
  <cols>
    <col min="1" max="2" width="5.7109375" style="15" customWidth="1"/>
    <col min="3" max="14" width="5.140625" style="15" customWidth="1"/>
    <col min="15" max="15" width="5.7109375" style="15" customWidth="1"/>
    <col min="16" max="17" width="5.140625" style="15" customWidth="1"/>
    <col min="18" max="18" width="5.7109375" style="15" customWidth="1"/>
    <col min="19" max="19" width="0.85546875" style="15" customWidth="1"/>
    <col min="20" max="20" width="12.7109375" style="15" hidden="1" customWidth="1"/>
    <col min="21" max="21" width="11.42578125" style="15" customWidth="1"/>
    <col min="22" max="16384" width="11.42578125" style="15"/>
  </cols>
  <sheetData>
    <row r="1" spans="1:20" s="4" customFormat="1" ht="15" customHeight="1" x14ac:dyDescent="0.2">
      <c r="T1" s="228"/>
    </row>
    <row r="2" spans="1:20" s="4" customFormat="1" ht="15" customHeight="1" x14ac:dyDescent="0.2">
      <c r="T2" s="228"/>
    </row>
    <row r="3" spans="1:20" s="4" customFormat="1" ht="15" customHeight="1" x14ac:dyDescent="0.2">
      <c r="T3" s="228"/>
    </row>
    <row r="4" spans="1:20" s="5" customFormat="1" ht="15" customHeight="1" x14ac:dyDescent="0.2">
      <c r="T4" s="228"/>
    </row>
    <row r="5" spans="1:20" s="5" customFormat="1" ht="15" customHeight="1" x14ac:dyDescent="0.2">
      <c r="A5" s="25" t="s">
        <v>32</v>
      </c>
      <c r="B5" s="26"/>
      <c r="C5" s="26"/>
      <c r="D5" s="26"/>
      <c r="E5" s="26"/>
      <c r="F5" s="26"/>
      <c r="G5" s="26"/>
      <c r="H5" s="26"/>
      <c r="I5" s="26"/>
      <c r="J5" s="26"/>
      <c r="K5" s="26"/>
      <c r="L5" s="26"/>
      <c r="M5" s="26"/>
      <c r="N5" s="26"/>
      <c r="O5" s="26"/>
      <c r="P5" s="26"/>
      <c r="Q5" s="26"/>
      <c r="R5" s="26"/>
      <c r="T5" s="228"/>
    </row>
    <row r="6" spans="1:20" s="5" customFormat="1" ht="15" customHeight="1" x14ac:dyDescent="0.2">
      <c r="A6" s="28" t="s">
        <v>245</v>
      </c>
      <c r="B6" s="177"/>
      <c r="C6" s="177"/>
      <c r="D6" s="177"/>
      <c r="E6" s="177"/>
      <c r="F6" s="177"/>
      <c r="G6" s="177"/>
      <c r="H6" s="177"/>
      <c r="I6" s="177"/>
      <c r="J6" s="177"/>
      <c r="K6" s="28"/>
      <c r="T6" s="228"/>
    </row>
    <row r="7" spans="1:20" s="5" customFormat="1" ht="15" customHeight="1" x14ac:dyDescent="0.2">
      <c r="A7" s="382" t="s">
        <v>317</v>
      </c>
      <c r="B7" s="382"/>
      <c r="C7" s="382"/>
      <c r="D7" s="382"/>
      <c r="E7" s="382"/>
      <c r="F7" s="382"/>
      <c r="G7" s="382"/>
      <c r="H7" s="382"/>
      <c r="I7" s="382"/>
      <c r="J7" s="178"/>
      <c r="K7" s="28"/>
      <c r="T7" s="228"/>
    </row>
    <row r="8" spans="1:20" s="5" customFormat="1" ht="15" customHeight="1" x14ac:dyDescent="0.2">
      <c r="A8" s="383"/>
      <c r="B8" s="383"/>
      <c r="C8" s="383"/>
      <c r="D8" s="383"/>
      <c r="E8" s="383"/>
      <c r="F8" s="383"/>
      <c r="G8" s="383"/>
      <c r="H8" s="383"/>
      <c r="I8" s="383"/>
      <c r="J8" s="178"/>
      <c r="K8" s="28"/>
      <c r="T8" s="228"/>
    </row>
    <row r="9" spans="1:20" s="5" customFormat="1" ht="15" customHeight="1" x14ac:dyDescent="0.2">
      <c r="A9" s="178"/>
      <c r="B9" s="178"/>
      <c r="C9" s="178"/>
      <c r="D9" s="178"/>
      <c r="E9" s="178"/>
      <c r="F9" s="178"/>
      <c r="G9" s="178"/>
      <c r="H9" s="178"/>
      <c r="I9" s="178"/>
      <c r="J9" s="178"/>
      <c r="K9" s="28"/>
      <c r="T9" s="228"/>
    </row>
    <row r="10" spans="1:20" s="5" customFormat="1" ht="15" customHeight="1" x14ac:dyDescent="0.2">
      <c r="A10" s="178"/>
      <c r="B10" s="178"/>
      <c r="C10" s="178"/>
      <c r="D10" s="178"/>
      <c r="E10" s="178"/>
      <c r="F10" s="178"/>
      <c r="G10" s="178"/>
      <c r="H10" s="178"/>
      <c r="I10" s="178"/>
      <c r="J10" s="178"/>
      <c r="K10" s="28"/>
      <c r="T10" s="228"/>
    </row>
    <row r="11" spans="1:20" s="5" customFormat="1" ht="15" customHeight="1" x14ac:dyDescent="0.2">
      <c r="A11" s="27"/>
      <c r="B11" s="28"/>
      <c r="C11" s="28"/>
      <c r="D11" s="28"/>
      <c r="E11" s="28"/>
      <c r="F11" s="28"/>
      <c r="G11" s="28"/>
      <c r="H11" s="28"/>
      <c r="I11" s="28"/>
      <c r="T11" s="228"/>
    </row>
    <row r="12" spans="1:20" s="8" customFormat="1" ht="15" customHeight="1" x14ac:dyDescent="0.2">
      <c r="A12" s="29" t="s">
        <v>33</v>
      </c>
      <c r="B12" s="7"/>
      <c r="C12" s="7"/>
      <c r="D12" s="7"/>
      <c r="E12" s="7"/>
      <c r="F12" s="7"/>
      <c r="G12" s="7"/>
      <c r="H12" s="7"/>
      <c r="K12" s="107" t="s">
        <v>147</v>
      </c>
      <c r="L12" s="108"/>
      <c r="M12" s="108"/>
      <c r="N12" s="108"/>
      <c r="O12" s="108"/>
      <c r="P12" s="108"/>
      <c r="Q12" s="108"/>
      <c r="R12" s="108"/>
      <c r="S12" s="109"/>
      <c r="T12" s="229"/>
    </row>
    <row r="13" spans="1:20" s="8" customFormat="1" ht="15" customHeight="1" x14ac:dyDescent="0.2">
      <c r="A13" s="29" t="s">
        <v>34</v>
      </c>
      <c r="B13" s="7"/>
      <c r="C13" s="7"/>
      <c r="D13" s="7"/>
      <c r="E13" s="7"/>
      <c r="F13" s="7"/>
      <c r="G13" s="7"/>
      <c r="H13" s="7"/>
      <c r="J13" s="7"/>
      <c r="K13" s="110"/>
      <c r="L13" s="111"/>
      <c r="M13" s="111"/>
      <c r="N13" s="111"/>
      <c r="O13" s="111"/>
      <c r="P13" s="111"/>
      <c r="Q13" s="111"/>
      <c r="R13" s="111"/>
      <c r="S13" s="112"/>
      <c r="T13" s="229"/>
    </row>
    <row r="14" spans="1:20" s="8" customFormat="1" ht="15" customHeight="1" x14ac:dyDescent="0.2">
      <c r="A14" s="29" t="s">
        <v>35</v>
      </c>
      <c r="B14" s="7"/>
      <c r="C14" s="7"/>
      <c r="D14" s="7"/>
      <c r="E14" s="7"/>
      <c r="F14" s="7"/>
      <c r="G14" s="7"/>
      <c r="H14" s="7"/>
      <c r="I14" s="7"/>
      <c r="J14" s="7"/>
      <c r="K14" s="110"/>
      <c r="L14" s="111"/>
      <c r="M14" s="111"/>
      <c r="N14" s="111"/>
      <c r="O14" s="111"/>
      <c r="P14" s="111"/>
      <c r="Q14" s="111"/>
      <c r="R14" s="111"/>
      <c r="S14" s="112"/>
      <c r="T14" s="229"/>
    </row>
    <row r="15" spans="1:20" s="8" customFormat="1" ht="15" customHeight="1" x14ac:dyDescent="0.2">
      <c r="A15" s="29" t="s">
        <v>36</v>
      </c>
      <c r="B15" s="7"/>
      <c r="C15" s="7"/>
      <c r="D15" s="7"/>
      <c r="E15" s="7"/>
      <c r="F15" s="7"/>
      <c r="G15" s="7"/>
      <c r="H15" s="7"/>
      <c r="I15" s="7"/>
      <c r="J15" s="7"/>
      <c r="K15" s="110"/>
      <c r="L15" s="111"/>
      <c r="M15" s="111"/>
      <c r="N15" s="111"/>
      <c r="O15" s="111"/>
      <c r="P15" s="111"/>
      <c r="Q15" s="111"/>
      <c r="R15" s="111"/>
      <c r="S15" s="112"/>
      <c r="T15" s="229"/>
    </row>
    <row r="16" spans="1:20" s="8" customFormat="1" ht="15" customHeight="1" x14ac:dyDescent="0.2">
      <c r="B16" s="7"/>
      <c r="C16" s="7"/>
      <c r="D16" s="7"/>
      <c r="E16" s="7"/>
      <c r="F16" s="7"/>
      <c r="G16" s="7"/>
      <c r="H16" s="7"/>
      <c r="I16" s="7"/>
      <c r="J16" s="7"/>
      <c r="K16" s="399" t="str">
        <f>IF(COUNTIF(T17:T19,FALSE)=3,"Bitte auswählen!",IF(COUNTIF(T17:T19,TRUE)&gt;1,"Bitte nur ein Feld auswählen!",""))</f>
        <v>Bitte auswählen!</v>
      </c>
      <c r="L16" s="400"/>
      <c r="M16" s="400"/>
      <c r="N16" s="400"/>
      <c r="O16" s="400"/>
      <c r="P16" s="400"/>
      <c r="Q16" s="400"/>
      <c r="R16" s="400"/>
      <c r="S16" s="401"/>
      <c r="T16" s="229"/>
    </row>
    <row r="17" spans="1:20" s="6" customFormat="1" ht="18" customHeight="1" x14ac:dyDescent="0.2">
      <c r="D17" s="7"/>
      <c r="E17" s="7"/>
      <c r="G17" s="233"/>
      <c r="I17" s="234"/>
      <c r="J17" s="235"/>
      <c r="K17" s="138" t="s">
        <v>40</v>
      </c>
      <c r="L17" s="9"/>
      <c r="M17" s="9"/>
      <c r="N17" s="9"/>
      <c r="O17" s="387" t="s">
        <v>127</v>
      </c>
      <c r="P17" s="388"/>
      <c r="Q17" s="388"/>
      <c r="R17" s="388"/>
      <c r="S17" s="389"/>
      <c r="T17" s="232" t="b">
        <v>0</v>
      </c>
    </row>
    <row r="18" spans="1:20" s="6" customFormat="1" ht="18" customHeight="1" x14ac:dyDescent="0.2">
      <c r="D18" s="7"/>
      <c r="E18" s="7"/>
      <c r="F18" s="233"/>
      <c r="G18" s="233"/>
      <c r="H18" s="234"/>
      <c r="I18" s="234"/>
      <c r="J18" s="235"/>
      <c r="K18" s="138" t="s">
        <v>0</v>
      </c>
      <c r="L18" s="9"/>
      <c r="M18" s="9"/>
      <c r="N18" s="9"/>
      <c r="O18" s="390"/>
      <c r="P18" s="391"/>
      <c r="Q18" s="391"/>
      <c r="R18" s="391"/>
      <c r="S18" s="392"/>
      <c r="T18" s="232" t="b">
        <v>0</v>
      </c>
    </row>
    <row r="19" spans="1:20" s="6" customFormat="1" ht="18" customHeight="1" x14ac:dyDescent="0.2">
      <c r="D19" s="7"/>
      <c r="E19" s="7"/>
      <c r="F19" s="7"/>
      <c r="G19" s="7"/>
      <c r="H19" s="234"/>
      <c r="I19" s="234"/>
      <c r="J19" s="235"/>
      <c r="K19" s="138" t="s">
        <v>249</v>
      </c>
      <c r="L19" s="9"/>
      <c r="M19" s="9"/>
      <c r="N19" s="9"/>
      <c r="O19" s="393"/>
      <c r="P19" s="394"/>
      <c r="Q19" s="394"/>
      <c r="R19" s="394"/>
      <c r="S19" s="395"/>
      <c r="T19" s="232" t="b">
        <v>0</v>
      </c>
    </row>
    <row r="20" spans="1:20" s="6" customFormat="1" ht="18" customHeight="1" x14ac:dyDescent="0.2">
      <c r="A20" s="8"/>
      <c r="B20" s="8"/>
      <c r="C20" s="8"/>
      <c r="D20" s="8"/>
      <c r="E20" s="8"/>
      <c r="F20" s="8"/>
      <c r="G20" s="8"/>
      <c r="H20" s="8"/>
      <c r="I20" s="8"/>
      <c r="J20" s="8"/>
      <c r="K20" s="139" t="s">
        <v>41</v>
      </c>
      <c r="L20" s="10"/>
      <c r="M20" s="10"/>
      <c r="N20" s="10"/>
      <c r="O20" s="424">
        <f ca="1">TODAY()</f>
        <v>43916</v>
      </c>
      <c r="P20" s="425"/>
      <c r="Q20" s="425"/>
      <c r="R20" s="425"/>
      <c r="S20" s="426"/>
      <c r="T20" s="229"/>
    </row>
    <row r="21" spans="1:20" s="6" customFormat="1" ht="18" customHeight="1" x14ac:dyDescent="0.2">
      <c r="A21" s="8"/>
      <c r="B21" s="8"/>
      <c r="C21" s="8"/>
      <c r="D21" s="8"/>
      <c r="E21" s="8"/>
      <c r="F21" s="8"/>
      <c r="G21" s="8"/>
      <c r="H21" s="8"/>
      <c r="I21" s="8"/>
      <c r="J21" s="8"/>
      <c r="K21" s="140" t="s">
        <v>37</v>
      </c>
      <c r="L21" s="11"/>
      <c r="M21" s="11"/>
      <c r="N21" s="11"/>
      <c r="O21" s="384"/>
      <c r="P21" s="385"/>
      <c r="Q21" s="385"/>
      <c r="R21" s="385"/>
      <c r="S21" s="386"/>
      <c r="T21" s="229"/>
    </row>
    <row r="22" spans="1:20" s="5" customFormat="1" ht="12" customHeight="1" x14ac:dyDescent="0.2">
      <c r="T22" s="228"/>
    </row>
    <row r="23" spans="1:20" ht="15" customHeight="1" x14ac:dyDescent="0.2">
      <c r="A23" s="12" t="s">
        <v>261</v>
      </c>
      <c r="B23" s="13"/>
      <c r="C23" s="13"/>
      <c r="D23" s="13"/>
      <c r="E23" s="13"/>
      <c r="F23" s="13"/>
      <c r="G23" s="13"/>
      <c r="H23" s="13"/>
      <c r="I23" s="13"/>
      <c r="J23" s="13"/>
      <c r="K23" s="13"/>
      <c r="L23" s="13"/>
      <c r="M23" s="13"/>
      <c r="N23" s="13"/>
      <c r="O23" s="13"/>
      <c r="P23" s="13"/>
      <c r="Q23" s="13"/>
      <c r="R23" s="13"/>
      <c r="S23" s="14"/>
      <c r="T23" s="228"/>
    </row>
    <row r="24" spans="1:20" s="5" customFormat="1" ht="5.0999999999999996" customHeight="1" x14ac:dyDescent="0.2">
      <c r="A24" s="46"/>
      <c r="B24" s="43"/>
      <c r="C24" s="43"/>
      <c r="D24" s="43"/>
      <c r="E24" s="43"/>
      <c r="F24" s="43"/>
      <c r="G24" s="43"/>
      <c r="H24" s="43"/>
      <c r="I24" s="43"/>
      <c r="J24" s="43"/>
      <c r="K24" s="43"/>
      <c r="L24" s="43"/>
      <c r="M24" s="43"/>
      <c r="N24" s="43"/>
      <c r="O24" s="43"/>
      <c r="P24" s="43"/>
      <c r="Q24" s="43"/>
      <c r="R24" s="43"/>
      <c r="S24" s="47"/>
      <c r="T24" s="228"/>
    </row>
    <row r="25" spans="1:20" s="54" customFormat="1" ht="15" customHeight="1" x14ac:dyDescent="0.2">
      <c r="A25" s="417" t="s">
        <v>251</v>
      </c>
      <c r="B25" s="418"/>
      <c r="C25" s="418"/>
      <c r="D25" s="419"/>
      <c r="E25" s="408"/>
      <c r="F25" s="409"/>
      <c r="G25" s="409"/>
      <c r="H25" s="409"/>
      <c r="I25" s="409"/>
      <c r="J25" s="409"/>
      <c r="K25" s="409"/>
      <c r="L25" s="409"/>
      <c r="M25" s="409"/>
      <c r="N25" s="409"/>
      <c r="O25" s="409"/>
      <c r="P25" s="409"/>
      <c r="Q25" s="409"/>
      <c r="R25" s="410"/>
      <c r="S25" s="66"/>
      <c r="T25" s="230"/>
    </row>
    <row r="26" spans="1:20" s="54" customFormat="1" ht="15" customHeight="1" x14ac:dyDescent="0.2">
      <c r="A26" s="417"/>
      <c r="B26" s="418"/>
      <c r="C26" s="418"/>
      <c r="D26" s="419"/>
      <c r="E26" s="411"/>
      <c r="F26" s="412"/>
      <c r="G26" s="412"/>
      <c r="H26" s="412"/>
      <c r="I26" s="412"/>
      <c r="J26" s="412"/>
      <c r="K26" s="412"/>
      <c r="L26" s="412"/>
      <c r="M26" s="412"/>
      <c r="N26" s="412"/>
      <c r="O26" s="412"/>
      <c r="P26" s="412"/>
      <c r="Q26" s="412"/>
      <c r="R26" s="413"/>
      <c r="S26" s="66"/>
      <c r="T26" s="230"/>
    </row>
    <row r="27" spans="1:20" s="8" customFormat="1" ht="5.0999999999999996" customHeight="1" x14ac:dyDescent="0.2">
      <c r="A27" s="38"/>
      <c r="B27" s="7"/>
      <c r="C27" s="7"/>
      <c r="D27" s="7"/>
      <c r="E27" s="30"/>
      <c r="F27" s="30"/>
      <c r="G27" s="30"/>
      <c r="H27" s="30"/>
      <c r="I27" s="30"/>
      <c r="J27" s="30"/>
      <c r="K27" s="30"/>
      <c r="L27" s="30"/>
      <c r="M27" s="30"/>
      <c r="N27" s="30"/>
      <c r="O27" s="30"/>
      <c r="P27" s="30"/>
      <c r="Q27" s="30"/>
      <c r="R27" s="52"/>
      <c r="S27" s="31"/>
      <c r="T27" s="229"/>
    </row>
    <row r="28" spans="1:20" s="6" customFormat="1" ht="18" customHeight="1" x14ac:dyDescent="0.2">
      <c r="A28" s="201" t="s">
        <v>154</v>
      </c>
      <c r="B28" s="7"/>
      <c r="C28" s="7"/>
      <c r="D28" s="31"/>
      <c r="E28" s="427"/>
      <c r="F28" s="428"/>
      <c r="G28" s="428"/>
      <c r="H28" s="428"/>
      <c r="I28" s="428"/>
      <c r="J28" s="428"/>
      <c r="K28" s="428"/>
      <c r="L28" s="428"/>
      <c r="M28" s="428"/>
      <c r="N28" s="428"/>
      <c r="O28" s="428"/>
      <c r="P28" s="428"/>
      <c r="Q28" s="428"/>
      <c r="R28" s="429"/>
      <c r="S28" s="39"/>
      <c r="T28" s="229"/>
    </row>
    <row r="29" spans="1:20" s="8" customFormat="1" ht="5.0999999999999996" customHeight="1" x14ac:dyDescent="0.2">
      <c r="A29" s="38"/>
      <c r="B29" s="7"/>
      <c r="C29" s="7"/>
      <c r="D29" s="7"/>
      <c r="E29" s="30"/>
      <c r="F29" s="30"/>
      <c r="G29" s="30"/>
      <c r="H29" s="30"/>
      <c r="I29" s="30"/>
      <c r="J29" s="30"/>
      <c r="K29" s="30"/>
      <c r="L29" s="30"/>
      <c r="M29" s="30"/>
      <c r="N29" s="30"/>
      <c r="O29" s="30"/>
      <c r="P29" s="30"/>
      <c r="Q29" s="30"/>
      <c r="R29" s="52"/>
      <c r="S29" s="31"/>
      <c r="T29" s="229"/>
    </row>
    <row r="30" spans="1:20" s="6" customFormat="1" ht="18" customHeight="1" x14ac:dyDescent="0.2">
      <c r="A30" s="201" t="s">
        <v>129</v>
      </c>
      <c r="B30" s="7"/>
      <c r="C30" s="7"/>
      <c r="D30" s="7"/>
      <c r="E30" s="396"/>
      <c r="F30" s="397"/>
      <c r="G30" s="397"/>
      <c r="H30" s="397"/>
      <c r="I30" s="397"/>
      <c r="J30" s="397"/>
      <c r="K30" s="397"/>
      <c r="L30" s="397"/>
      <c r="M30" s="397"/>
      <c r="N30" s="397"/>
      <c r="O30" s="397"/>
      <c r="P30" s="397"/>
      <c r="Q30" s="397"/>
      <c r="R30" s="398"/>
      <c r="S30" s="39"/>
      <c r="T30" s="229"/>
    </row>
    <row r="31" spans="1:20" s="6" customFormat="1" ht="9.9499999999999993" customHeight="1" x14ac:dyDescent="0.2">
      <c r="A31" s="38"/>
      <c r="B31" s="7"/>
      <c r="C31" s="7"/>
      <c r="D31" s="7"/>
      <c r="E31" s="115" t="s">
        <v>131</v>
      </c>
      <c r="F31" s="116"/>
      <c r="G31" s="116"/>
      <c r="H31" s="116"/>
      <c r="I31" s="116"/>
      <c r="J31" s="116"/>
      <c r="K31" s="116"/>
      <c r="L31" s="116"/>
      <c r="M31" s="116"/>
      <c r="N31" s="116"/>
      <c r="O31" s="116"/>
      <c r="P31" s="116"/>
      <c r="Q31" s="116"/>
      <c r="R31" s="117"/>
      <c r="S31" s="39"/>
      <c r="T31" s="229"/>
    </row>
    <row r="32" spans="1:20" s="6" customFormat="1" ht="18" customHeight="1" x14ac:dyDescent="0.2">
      <c r="A32" s="48"/>
      <c r="B32" s="32"/>
      <c r="C32" s="32"/>
      <c r="D32" s="32"/>
      <c r="E32" s="430"/>
      <c r="F32" s="431"/>
      <c r="G32" s="414"/>
      <c r="H32" s="415"/>
      <c r="I32" s="415"/>
      <c r="J32" s="415"/>
      <c r="K32" s="415"/>
      <c r="L32" s="415"/>
      <c r="M32" s="415"/>
      <c r="N32" s="415"/>
      <c r="O32" s="415"/>
      <c r="P32" s="415"/>
      <c r="Q32" s="415"/>
      <c r="R32" s="416"/>
      <c r="S32" s="39"/>
      <c r="T32" s="229"/>
    </row>
    <row r="33" spans="1:21" s="6" customFormat="1" ht="9.9499999999999993" customHeight="1" x14ac:dyDescent="0.2">
      <c r="A33" s="48"/>
      <c r="B33" s="32"/>
      <c r="C33" s="32"/>
      <c r="D33" s="32"/>
      <c r="E33" s="118" t="s">
        <v>42</v>
      </c>
      <c r="F33" s="119"/>
      <c r="G33" s="120" t="s">
        <v>43</v>
      </c>
      <c r="H33" s="116"/>
      <c r="I33" s="116"/>
      <c r="J33" s="116"/>
      <c r="K33" s="116"/>
      <c r="L33" s="116"/>
      <c r="M33" s="116"/>
      <c r="N33" s="116"/>
      <c r="O33" s="116"/>
      <c r="P33" s="116"/>
      <c r="Q33" s="116"/>
      <c r="R33" s="117"/>
      <c r="S33" s="39"/>
      <c r="T33" s="229"/>
    </row>
    <row r="34" spans="1:21" s="8" customFormat="1" ht="5.0999999999999996" customHeight="1" x14ac:dyDescent="0.2">
      <c r="A34" s="48"/>
      <c r="B34" s="32"/>
      <c r="C34" s="32"/>
      <c r="D34" s="32"/>
      <c r="E34" s="33"/>
      <c r="F34" s="33"/>
      <c r="G34" s="33"/>
      <c r="H34" s="32"/>
      <c r="I34" s="32"/>
      <c r="J34" s="32"/>
      <c r="K34" s="32"/>
      <c r="L34" s="32"/>
      <c r="M34" s="32"/>
      <c r="N34" s="32"/>
      <c r="O34" s="32"/>
      <c r="P34" s="32"/>
      <c r="Q34" s="32"/>
      <c r="R34" s="32"/>
      <c r="S34" s="34"/>
      <c r="T34" s="229"/>
    </row>
    <row r="35" spans="1:21" s="6" customFormat="1" ht="18" customHeight="1" x14ac:dyDescent="0.2">
      <c r="A35" s="201" t="s">
        <v>130</v>
      </c>
      <c r="B35" s="32"/>
      <c r="C35" s="32"/>
      <c r="D35" s="40"/>
      <c r="E35" s="405"/>
      <c r="F35" s="406"/>
      <c r="G35" s="406"/>
      <c r="H35" s="406"/>
      <c r="I35" s="406"/>
      <c r="J35" s="406"/>
      <c r="K35" s="406"/>
      <c r="L35" s="406"/>
      <c r="M35" s="406"/>
      <c r="N35" s="406"/>
      <c r="O35" s="406"/>
      <c r="P35" s="406"/>
      <c r="Q35" s="406"/>
      <c r="R35" s="407"/>
      <c r="S35" s="39"/>
      <c r="T35" s="229"/>
    </row>
    <row r="36" spans="1:21" s="6" customFormat="1" ht="5.0999999999999996" customHeight="1" x14ac:dyDescent="0.2">
      <c r="A36" s="41"/>
      <c r="B36" s="28"/>
      <c r="C36" s="28"/>
      <c r="D36" s="40"/>
      <c r="E36" s="40"/>
      <c r="F36" s="7"/>
      <c r="G36" s="7"/>
      <c r="H36" s="7"/>
      <c r="I36" s="7"/>
      <c r="J36" s="40"/>
      <c r="K36" s="7"/>
      <c r="L36" s="7"/>
      <c r="M36" s="7"/>
      <c r="N36" s="7"/>
      <c r="O36" s="7"/>
      <c r="P36" s="7"/>
      <c r="Q36" s="7"/>
      <c r="R36" s="7"/>
      <c r="S36" s="31"/>
      <c r="T36" s="229"/>
    </row>
    <row r="37" spans="1:21" s="54" customFormat="1" ht="18" customHeight="1" x14ac:dyDescent="0.2">
      <c r="A37" s="77" t="s">
        <v>153</v>
      </c>
      <c r="B37" s="28"/>
      <c r="C37" s="28"/>
      <c r="D37" s="243"/>
      <c r="E37" s="402"/>
      <c r="F37" s="403"/>
      <c r="G37" s="403"/>
      <c r="H37" s="403"/>
      <c r="I37" s="403"/>
      <c r="J37" s="404"/>
      <c r="K37" s="243"/>
      <c r="L37" s="244" t="s">
        <v>38</v>
      </c>
      <c r="M37" s="402"/>
      <c r="N37" s="403"/>
      <c r="O37" s="403"/>
      <c r="P37" s="403"/>
      <c r="Q37" s="403"/>
      <c r="R37" s="404"/>
      <c r="S37" s="66"/>
      <c r="T37" s="229"/>
    </row>
    <row r="38" spans="1:21" s="5" customFormat="1" ht="5.0999999999999996" customHeight="1" x14ac:dyDescent="0.2">
      <c r="A38" s="49"/>
      <c r="B38" s="50"/>
      <c r="C38" s="50"/>
      <c r="D38" s="50"/>
      <c r="E38" s="50"/>
      <c r="F38" s="50"/>
      <c r="G38" s="50"/>
      <c r="H38" s="50"/>
      <c r="I38" s="50"/>
      <c r="J38" s="50"/>
      <c r="K38" s="50"/>
      <c r="L38" s="50"/>
      <c r="M38" s="50"/>
      <c r="N38" s="50"/>
      <c r="O38" s="50"/>
      <c r="P38" s="50"/>
      <c r="Q38" s="50"/>
      <c r="R38" s="50"/>
      <c r="S38" s="51"/>
      <c r="T38" s="229"/>
    </row>
    <row r="39" spans="1:21" s="5" customFormat="1" ht="12" customHeight="1" x14ac:dyDescent="0.2">
      <c r="A39" s="27"/>
      <c r="B39" s="28"/>
      <c r="C39" s="28"/>
      <c r="D39" s="28"/>
      <c r="T39" s="229"/>
    </row>
    <row r="40" spans="1:21" ht="15" customHeight="1" x14ac:dyDescent="0.2">
      <c r="A40" s="12" t="s">
        <v>276</v>
      </c>
      <c r="B40" s="13"/>
      <c r="C40" s="13"/>
      <c r="D40" s="13"/>
      <c r="E40" s="13"/>
      <c r="F40" s="13"/>
      <c r="G40" s="13"/>
      <c r="H40" s="13"/>
      <c r="I40" s="13"/>
      <c r="J40" s="13"/>
      <c r="K40" s="13"/>
      <c r="L40" s="13"/>
      <c r="M40" s="13"/>
      <c r="N40" s="13"/>
      <c r="O40" s="13"/>
      <c r="P40" s="13"/>
      <c r="Q40" s="13"/>
      <c r="R40" s="13"/>
      <c r="S40" s="14"/>
      <c r="T40" s="229"/>
    </row>
    <row r="41" spans="1:21" ht="5.0999999999999996" customHeight="1" x14ac:dyDescent="0.2">
      <c r="A41" s="42"/>
      <c r="B41" s="43"/>
      <c r="C41" s="43"/>
      <c r="D41" s="43"/>
      <c r="E41" s="240"/>
      <c r="F41" s="240"/>
      <c r="G41" s="240"/>
      <c r="H41" s="240"/>
      <c r="I41" s="240"/>
      <c r="J41" s="240"/>
      <c r="K41" s="240"/>
      <c r="L41" s="240"/>
      <c r="M41" s="240"/>
      <c r="N41" s="240"/>
      <c r="O41" s="240"/>
      <c r="P41" s="240"/>
      <c r="Q41" s="240"/>
      <c r="R41" s="240"/>
      <c r="S41" s="241"/>
      <c r="T41" s="229"/>
    </row>
    <row r="42" spans="1:21" s="54" customFormat="1" ht="15" customHeight="1" x14ac:dyDescent="0.2">
      <c r="A42" s="77" t="s">
        <v>277</v>
      </c>
      <c r="B42" s="180"/>
      <c r="C42" s="180"/>
      <c r="D42" s="242"/>
      <c r="E42" s="408"/>
      <c r="F42" s="409"/>
      <c r="G42" s="409"/>
      <c r="H42" s="409"/>
      <c r="I42" s="409"/>
      <c r="J42" s="409"/>
      <c r="K42" s="409"/>
      <c r="L42" s="409"/>
      <c r="M42" s="409"/>
      <c r="N42" s="409"/>
      <c r="O42" s="409"/>
      <c r="P42" s="409"/>
      <c r="Q42" s="409"/>
      <c r="R42" s="410"/>
      <c r="S42" s="66"/>
      <c r="T42" s="229"/>
    </row>
    <row r="43" spans="1:21" s="54" customFormat="1" ht="15" customHeight="1" x14ac:dyDescent="0.2">
      <c r="A43" s="77"/>
      <c r="B43" s="180"/>
      <c r="C43" s="180"/>
      <c r="D43" s="242"/>
      <c r="E43" s="420"/>
      <c r="F43" s="421"/>
      <c r="G43" s="421"/>
      <c r="H43" s="421"/>
      <c r="I43" s="421"/>
      <c r="J43" s="421"/>
      <c r="K43" s="421"/>
      <c r="L43" s="421"/>
      <c r="M43" s="421"/>
      <c r="N43" s="421"/>
      <c r="O43" s="421"/>
      <c r="P43" s="421"/>
      <c r="Q43" s="421"/>
      <c r="R43" s="422"/>
      <c r="S43" s="66"/>
      <c r="T43" s="229"/>
    </row>
    <row r="44" spans="1:21" s="54" customFormat="1" ht="15" customHeight="1" x14ac:dyDescent="0.2">
      <c r="A44" s="179"/>
      <c r="B44" s="180"/>
      <c r="C44" s="180"/>
      <c r="D44" s="180"/>
      <c r="E44" s="411"/>
      <c r="F44" s="412"/>
      <c r="G44" s="412"/>
      <c r="H44" s="412"/>
      <c r="I44" s="412"/>
      <c r="J44" s="412"/>
      <c r="K44" s="412"/>
      <c r="L44" s="412"/>
      <c r="M44" s="412"/>
      <c r="N44" s="412"/>
      <c r="O44" s="412"/>
      <c r="P44" s="412"/>
      <c r="Q44" s="412"/>
      <c r="R44" s="413"/>
      <c r="S44" s="66"/>
      <c r="T44" s="229"/>
    </row>
    <row r="45" spans="1:21" s="54" customFormat="1" ht="5.0999999999999996" customHeight="1" x14ac:dyDescent="0.2">
      <c r="A45" s="179"/>
      <c r="B45" s="180"/>
      <c r="C45" s="180"/>
      <c r="D45" s="180"/>
      <c r="E45" s="180"/>
      <c r="F45" s="180"/>
      <c r="G45" s="180"/>
      <c r="H45" s="180"/>
      <c r="I45" s="180"/>
      <c r="J45" s="180"/>
      <c r="K45" s="180"/>
      <c r="L45" s="180"/>
      <c r="M45" s="180"/>
      <c r="N45" s="180"/>
      <c r="O45" s="180"/>
      <c r="P45" s="180"/>
      <c r="Q45" s="180"/>
      <c r="R45" s="180"/>
      <c r="S45" s="181"/>
      <c r="T45" s="229"/>
      <c r="U45" s="65"/>
    </row>
    <row r="46" spans="1:21" s="65" customFormat="1" ht="18" customHeight="1" x14ac:dyDescent="0.2">
      <c r="A46" s="77" t="s">
        <v>278</v>
      </c>
      <c r="B46" s="242"/>
      <c r="C46" s="242"/>
      <c r="D46" s="242"/>
      <c r="E46" s="432"/>
      <c r="F46" s="433"/>
      <c r="G46" s="434"/>
      <c r="H46" s="180"/>
      <c r="I46" s="180" t="s">
        <v>279</v>
      </c>
      <c r="J46" s="180"/>
      <c r="K46" s="180"/>
      <c r="L46" s="180"/>
      <c r="M46" s="432"/>
      <c r="N46" s="433"/>
      <c r="O46" s="434"/>
      <c r="P46" s="180"/>
      <c r="Q46" s="180"/>
      <c r="R46" s="180"/>
      <c r="S46" s="181"/>
      <c r="T46" s="229"/>
    </row>
    <row r="47" spans="1:21" s="65" customFormat="1" ht="5.0999999999999996" customHeight="1" x14ac:dyDescent="0.2">
      <c r="A47" s="195"/>
      <c r="B47" s="196"/>
      <c r="C47" s="196"/>
      <c r="D47" s="196"/>
      <c r="E47" s="196"/>
      <c r="F47" s="196"/>
      <c r="G47" s="196"/>
      <c r="H47" s="196"/>
      <c r="I47" s="196"/>
      <c r="J47" s="196"/>
      <c r="K47" s="196"/>
      <c r="L47" s="196"/>
      <c r="M47" s="196"/>
      <c r="N47" s="196"/>
      <c r="O47" s="196"/>
      <c r="P47" s="196"/>
      <c r="Q47" s="196"/>
      <c r="R47" s="196"/>
      <c r="S47" s="182"/>
      <c r="T47" s="229"/>
    </row>
    <row r="48" spans="1:21" s="8" customFormat="1" ht="12" customHeight="1" x14ac:dyDescent="0.2">
      <c r="T48" s="229"/>
    </row>
    <row r="49" spans="1:20" s="5" customFormat="1" ht="15" customHeight="1" x14ac:dyDescent="0.2">
      <c r="A49" s="12" t="s">
        <v>44</v>
      </c>
      <c r="B49" s="13"/>
      <c r="C49" s="13"/>
      <c r="D49" s="13"/>
      <c r="E49" s="13"/>
      <c r="F49" s="329"/>
      <c r="G49" s="329"/>
      <c r="H49" s="329"/>
      <c r="I49" s="329"/>
      <c r="J49" s="423" t="str">
        <f>'Seite 5'!P5</f>
        <v>Jahr 1</v>
      </c>
      <c r="K49" s="423"/>
      <c r="L49" s="423"/>
      <c r="M49" s="423" t="str">
        <f>'Seite 5'!S5</f>
        <v>Jahr 2</v>
      </c>
      <c r="N49" s="423"/>
      <c r="O49" s="423"/>
      <c r="P49" s="423"/>
      <c r="Q49" s="423"/>
      <c r="R49" s="423"/>
      <c r="S49" s="14"/>
      <c r="T49" s="229"/>
    </row>
    <row r="50" spans="1:20" s="65" customFormat="1" ht="5.0999999999999996" customHeight="1" x14ac:dyDescent="0.2">
      <c r="A50" s="76"/>
      <c r="B50" s="147"/>
      <c r="C50" s="147"/>
      <c r="D50" s="147"/>
      <c r="E50" s="147"/>
      <c r="F50" s="147"/>
      <c r="G50" s="147"/>
      <c r="H50" s="147"/>
      <c r="I50" s="147"/>
      <c r="J50" s="242"/>
      <c r="K50" s="242"/>
      <c r="L50" s="242"/>
      <c r="M50" s="147"/>
      <c r="N50" s="242"/>
      <c r="O50" s="242"/>
      <c r="P50" s="147"/>
      <c r="Q50" s="242"/>
      <c r="R50" s="242"/>
      <c r="S50" s="148"/>
      <c r="T50" s="229"/>
    </row>
    <row r="51" spans="1:20" s="65" customFormat="1" ht="18" customHeight="1" x14ac:dyDescent="0.2">
      <c r="A51" s="179"/>
      <c r="B51" s="242"/>
      <c r="C51" s="242"/>
      <c r="D51" s="242"/>
      <c r="E51" s="376">
        <f>SUM(J51:R51)</f>
        <v>0</v>
      </c>
      <c r="F51" s="377"/>
      <c r="G51" s="377"/>
      <c r="H51" s="378"/>
      <c r="J51" s="379">
        <f>IF(J49&lt;&gt;"",ROUND('Seite 5'!P50,2),0)</f>
        <v>0</v>
      </c>
      <c r="K51" s="380"/>
      <c r="L51" s="381"/>
      <c r="M51" s="379">
        <f>IF(M49&lt;&gt;"",ROUND('Seite 5'!S50,2),0)</f>
        <v>0</v>
      </c>
      <c r="N51" s="380"/>
      <c r="O51" s="381"/>
      <c r="S51" s="149"/>
      <c r="T51" s="229"/>
    </row>
    <row r="52" spans="1:20" s="65" customFormat="1" ht="5.0999999999999996" customHeight="1" x14ac:dyDescent="0.2">
      <c r="A52" s="150"/>
      <c r="B52" s="151"/>
      <c r="C52" s="151"/>
      <c r="D52" s="151"/>
      <c r="E52" s="151"/>
      <c r="F52" s="151"/>
      <c r="G52" s="151"/>
      <c r="H52" s="151"/>
      <c r="I52" s="151"/>
      <c r="J52" s="151"/>
      <c r="K52" s="151"/>
      <c r="L52" s="151"/>
      <c r="M52" s="151"/>
      <c r="N52" s="151"/>
      <c r="O52" s="151"/>
      <c r="P52" s="151"/>
      <c r="Q52" s="151"/>
      <c r="R52" s="151"/>
      <c r="S52" s="152"/>
      <c r="T52" s="229"/>
    </row>
    <row r="53" spans="1:20" s="8" customFormat="1" ht="12" customHeight="1" x14ac:dyDescent="0.2">
      <c r="A53" s="36"/>
      <c r="B53" s="35"/>
      <c r="C53" s="35"/>
      <c r="D53" s="35"/>
      <c r="E53" s="35"/>
      <c r="F53" s="35"/>
      <c r="G53" s="35"/>
      <c r="H53" s="35"/>
      <c r="I53" s="35"/>
      <c r="J53" s="35"/>
      <c r="K53" s="35"/>
      <c r="L53" s="35"/>
      <c r="M53" s="35"/>
      <c r="N53" s="35"/>
      <c r="O53" s="35"/>
      <c r="P53" s="35"/>
      <c r="Q53" s="35"/>
      <c r="R53" s="35"/>
      <c r="S53" s="35"/>
      <c r="T53" s="229"/>
    </row>
    <row r="54" spans="1:20" s="8" customFormat="1" ht="12" customHeight="1" x14ac:dyDescent="0.2">
      <c r="A54" s="36"/>
      <c r="B54" s="35"/>
      <c r="C54" s="35"/>
      <c r="D54" s="35"/>
      <c r="E54" s="35"/>
      <c r="F54" s="35"/>
      <c r="G54" s="35"/>
      <c r="H54" s="35"/>
      <c r="I54" s="35"/>
      <c r="J54" s="35"/>
      <c r="K54" s="35"/>
      <c r="L54" s="35"/>
      <c r="M54" s="35"/>
      <c r="N54" s="35"/>
      <c r="O54" s="35"/>
      <c r="P54" s="35"/>
      <c r="Q54" s="35"/>
      <c r="R54" s="35"/>
      <c r="S54" s="35"/>
      <c r="T54" s="229"/>
    </row>
    <row r="55" spans="1:20" s="8" customFormat="1" ht="12" customHeight="1" x14ac:dyDescent="0.2">
      <c r="A55" s="36"/>
      <c r="B55" s="35"/>
      <c r="C55" s="35"/>
      <c r="D55" s="35"/>
      <c r="E55" s="35"/>
      <c r="J55" s="35"/>
      <c r="K55" s="35"/>
      <c r="L55" s="35"/>
      <c r="M55" s="35"/>
      <c r="N55" s="35"/>
      <c r="O55" s="35"/>
      <c r="P55" s="35"/>
      <c r="Q55" s="35"/>
      <c r="R55" s="35"/>
      <c r="S55" s="35"/>
      <c r="T55" s="229"/>
    </row>
    <row r="56" spans="1:20" s="8" customFormat="1" ht="12" customHeight="1" x14ac:dyDescent="0.2">
      <c r="A56" s="36"/>
      <c r="B56" s="35"/>
      <c r="C56" s="35"/>
      <c r="D56" s="35"/>
      <c r="E56" s="35"/>
      <c r="F56" s="35"/>
      <c r="G56" s="35"/>
      <c r="H56" s="35"/>
      <c r="I56" s="35"/>
      <c r="J56" s="35"/>
      <c r="K56" s="35"/>
      <c r="L56" s="35"/>
      <c r="M56" s="35"/>
      <c r="N56" s="35"/>
      <c r="O56" s="35"/>
      <c r="P56" s="35"/>
      <c r="Q56" s="35"/>
      <c r="R56" s="35"/>
      <c r="S56" s="35"/>
      <c r="T56" s="229"/>
    </row>
    <row r="57" spans="1:20" s="8" customFormat="1" ht="12" customHeight="1" x14ac:dyDescent="0.2">
      <c r="A57" s="36"/>
      <c r="B57" s="35"/>
      <c r="C57" s="35"/>
      <c r="D57" s="35"/>
      <c r="E57" s="35"/>
      <c r="F57" s="35"/>
      <c r="G57" s="35"/>
      <c r="H57" s="35"/>
      <c r="I57" s="35"/>
      <c r="J57" s="35"/>
      <c r="K57" s="35"/>
      <c r="L57" s="35"/>
      <c r="M57" s="35"/>
      <c r="N57" s="35"/>
      <c r="O57" s="35"/>
      <c r="P57" s="35"/>
      <c r="Q57" s="35"/>
      <c r="R57" s="35"/>
      <c r="S57" s="35"/>
      <c r="T57" s="229"/>
    </row>
    <row r="58" spans="1:20" s="8" customFormat="1" ht="12" customHeight="1" x14ac:dyDescent="0.2">
      <c r="A58" s="36"/>
      <c r="B58" s="35"/>
      <c r="C58" s="35"/>
      <c r="D58" s="35"/>
      <c r="E58" s="35"/>
      <c r="F58" s="35"/>
      <c r="G58" s="35"/>
      <c r="H58" s="35"/>
      <c r="I58" s="35"/>
      <c r="J58" s="35"/>
      <c r="K58" s="35"/>
      <c r="L58" s="35"/>
      <c r="M58" s="35"/>
      <c r="N58" s="35"/>
      <c r="O58" s="35"/>
      <c r="P58" s="35"/>
      <c r="Q58" s="35"/>
      <c r="R58" s="35"/>
      <c r="S58" s="35"/>
      <c r="T58" s="229"/>
    </row>
    <row r="59" spans="1:20" s="8" customFormat="1" ht="12" customHeight="1" x14ac:dyDescent="0.2">
      <c r="A59" s="36"/>
      <c r="B59" s="35"/>
      <c r="C59" s="35"/>
      <c r="D59" s="35"/>
      <c r="E59" s="35"/>
      <c r="F59" s="35"/>
      <c r="G59" s="35"/>
      <c r="H59" s="35"/>
      <c r="I59" s="35"/>
      <c r="J59" s="35"/>
      <c r="K59" s="35"/>
      <c r="L59" s="35"/>
      <c r="M59" s="35"/>
      <c r="N59" s="35"/>
      <c r="O59" s="35"/>
      <c r="P59" s="35"/>
      <c r="Q59" s="35"/>
      <c r="R59" s="35"/>
      <c r="S59" s="35"/>
      <c r="T59" s="229"/>
    </row>
    <row r="60" spans="1:20" s="17" customFormat="1" ht="5.0999999999999996" customHeight="1" x14ac:dyDescent="0.2">
      <c r="A60" s="16"/>
      <c r="B60" s="16"/>
      <c r="C60" s="16"/>
      <c r="T60" s="231"/>
    </row>
    <row r="61" spans="1:20" s="5" customFormat="1" ht="12" customHeight="1" x14ac:dyDescent="0.2">
      <c r="A61" s="18" t="s">
        <v>128</v>
      </c>
      <c r="B61" s="19" t="s">
        <v>45</v>
      </c>
      <c r="C61" s="19"/>
      <c r="D61" s="19"/>
      <c r="E61" s="19"/>
      <c r="F61" s="19"/>
      <c r="G61" s="19"/>
      <c r="H61" s="19"/>
      <c r="I61" s="19"/>
      <c r="J61" s="19"/>
      <c r="K61" s="19"/>
      <c r="L61" s="19"/>
      <c r="M61" s="19"/>
      <c r="N61" s="19"/>
      <c r="O61" s="19"/>
      <c r="P61" s="19"/>
      <c r="Q61" s="19"/>
      <c r="R61" s="19"/>
      <c r="S61" s="19"/>
      <c r="T61" s="228"/>
    </row>
    <row r="62" spans="1:20" s="5" customFormat="1" ht="12" customHeight="1" x14ac:dyDescent="0.2">
      <c r="A62" s="20"/>
      <c r="B62" s="19" t="s">
        <v>46</v>
      </c>
      <c r="C62" s="19"/>
      <c r="D62" s="19"/>
      <c r="E62" s="19"/>
      <c r="F62" s="19"/>
      <c r="G62" s="19"/>
      <c r="H62" s="19"/>
      <c r="I62" s="19"/>
      <c r="J62" s="19"/>
      <c r="K62" s="19"/>
      <c r="L62" s="19"/>
      <c r="M62" s="19"/>
      <c r="N62" s="19"/>
      <c r="O62" s="19"/>
      <c r="P62" s="19"/>
      <c r="Q62" s="19"/>
      <c r="R62" s="19"/>
      <c r="S62" s="19"/>
      <c r="T62" s="228"/>
    </row>
    <row r="63" spans="1:20" s="5" customFormat="1" ht="12" customHeight="1" x14ac:dyDescent="0.2">
      <c r="A63" s="20"/>
      <c r="B63" s="19" t="s">
        <v>47</v>
      </c>
      <c r="C63" s="19"/>
      <c r="D63" s="19"/>
      <c r="E63" s="19"/>
      <c r="F63" s="19"/>
      <c r="G63" s="19"/>
      <c r="H63" s="19"/>
      <c r="I63" s="19"/>
      <c r="J63" s="19"/>
      <c r="K63" s="19"/>
      <c r="L63" s="19"/>
      <c r="M63" s="19"/>
      <c r="N63" s="19"/>
      <c r="O63" s="19"/>
      <c r="P63" s="19"/>
      <c r="Q63" s="19"/>
      <c r="R63" s="19"/>
      <c r="S63" s="19"/>
      <c r="T63" s="228"/>
    </row>
    <row r="64" spans="1:20" s="17" customFormat="1" ht="5.0999999999999996" customHeight="1" x14ac:dyDescent="0.2">
      <c r="A64" s="21"/>
      <c r="B64" s="22"/>
      <c r="C64" s="22"/>
      <c r="D64" s="22"/>
      <c r="E64" s="22"/>
      <c r="F64" s="22"/>
      <c r="G64" s="22"/>
      <c r="H64" s="22"/>
      <c r="I64" s="22"/>
      <c r="J64" s="22"/>
      <c r="K64" s="22"/>
      <c r="L64" s="22"/>
      <c r="M64" s="22"/>
      <c r="N64" s="22"/>
      <c r="O64" s="22"/>
      <c r="P64" s="22"/>
      <c r="Q64" s="22"/>
      <c r="R64" s="22"/>
      <c r="S64" s="22"/>
      <c r="T64" s="231"/>
    </row>
    <row r="65" spans="1:20" s="17" customFormat="1" ht="12" customHeight="1" x14ac:dyDescent="0.2">
      <c r="A65" s="37" t="str">
        <f>Änderungsdoku!$A$5</f>
        <v>Antrag LiH - Landesleistungswettbewerb der Handwerksjugend</v>
      </c>
      <c r="B65" s="22"/>
      <c r="C65" s="22"/>
      <c r="D65" s="22"/>
      <c r="E65" s="22"/>
      <c r="F65" s="22"/>
      <c r="G65" s="22"/>
      <c r="H65" s="22"/>
      <c r="T65" s="231"/>
    </row>
    <row r="66" spans="1:20" s="17" customFormat="1" ht="12" customHeight="1" x14ac:dyDescent="0.2">
      <c r="A66" s="172" t="str">
        <f>CONCATENATE("Formularversion: ",LOOKUP(2,1/(Änderungsdoku!$A$1:$A$999&lt;&gt;""),Änderungsdoku!A:A)," vom ",TEXT(VLOOKUP(LOOKUP(2,1/(Änderungsdoku!$A$1:$A$999&lt;&gt;""),Änderungsdoku!A:A),Änderungsdoku!$A$1:$B$999,2,FALSE),"TT.MM.JJ"))</f>
        <v>Formularversion: V 1.0 vom 26.03.20</v>
      </c>
      <c r="B66" s="22"/>
      <c r="C66" s="22"/>
      <c r="D66" s="22"/>
      <c r="E66" s="22"/>
      <c r="F66" s="22"/>
      <c r="G66" s="22"/>
      <c r="H66" s="22"/>
      <c r="I66" s="23"/>
      <c r="J66" s="23"/>
      <c r="K66" s="23"/>
      <c r="L66" s="23"/>
      <c r="M66" s="23"/>
      <c r="N66" s="23"/>
      <c r="O66" s="23"/>
      <c r="P66" s="23"/>
      <c r="Q66" s="23"/>
      <c r="R66" s="23"/>
      <c r="S66" s="24"/>
      <c r="T66" s="231"/>
    </row>
  </sheetData>
  <sheetProtection password="EF62" sheet="1" objects="1" scenarios="1" selectLockedCells="1" autoFilter="0"/>
  <mergeCells count="23">
    <mergeCell ref="M49:O49"/>
    <mergeCell ref="P49:R49"/>
    <mergeCell ref="O20:S20"/>
    <mergeCell ref="E28:R28"/>
    <mergeCell ref="E32:F32"/>
    <mergeCell ref="E46:G46"/>
    <mergeCell ref="M46:O46"/>
    <mergeCell ref="E51:H51"/>
    <mergeCell ref="J51:L51"/>
    <mergeCell ref="M51:O51"/>
    <mergeCell ref="A7:I8"/>
    <mergeCell ref="O21:S21"/>
    <mergeCell ref="O17:S19"/>
    <mergeCell ref="E30:R30"/>
    <mergeCell ref="K16:S16"/>
    <mergeCell ref="E37:J37"/>
    <mergeCell ref="M37:R37"/>
    <mergeCell ref="E35:R35"/>
    <mergeCell ref="E25:R26"/>
    <mergeCell ref="G32:R32"/>
    <mergeCell ref="A25:D26"/>
    <mergeCell ref="E42:R44"/>
    <mergeCell ref="J49:L49"/>
  </mergeCells>
  <phoneticPr fontId="7" type="noConversion"/>
  <conditionalFormatting sqref="K16">
    <cfRule type="cellIs" dxfId="7" priority="2" stopIfTrue="1" operator="equal">
      <formula>"Bitte nur ein Feld auswählen!"</formula>
    </cfRule>
  </conditionalFormatting>
  <pageMargins left="0.78740157480314965" right="0.19685039370078741" top="0.19685039370078741" bottom="0.19685039370078741" header="0.19685039370078741" footer="0.19685039370078741"/>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10" r:id="rId4" name="Check Box 86">
              <controlPr defaultSize="0" autoFill="0" autoLine="0" autoPict="0">
                <anchor>
                  <from>
                    <xdr:col>10</xdr:col>
                    <xdr:colOff>9525</xdr:colOff>
                    <xdr:row>16</xdr:row>
                    <xdr:rowOff>9525</xdr:rowOff>
                  </from>
                  <to>
                    <xdr:col>10</xdr:col>
                    <xdr:colOff>314325</xdr:colOff>
                    <xdr:row>17</xdr:row>
                    <xdr:rowOff>0</xdr:rowOff>
                  </to>
                </anchor>
              </controlPr>
            </control>
          </mc:Choice>
        </mc:AlternateContent>
        <mc:AlternateContent xmlns:mc="http://schemas.openxmlformats.org/markup-compatibility/2006">
          <mc:Choice Requires="x14">
            <control shapeId="1111" r:id="rId5" name="Check Box 87">
              <controlPr defaultSize="0" autoFill="0" autoLine="0" autoPict="0">
                <anchor>
                  <from>
                    <xdr:col>10</xdr:col>
                    <xdr:colOff>9525</xdr:colOff>
                    <xdr:row>17</xdr:row>
                    <xdr:rowOff>9525</xdr:rowOff>
                  </from>
                  <to>
                    <xdr:col>10</xdr:col>
                    <xdr:colOff>314325</xdr:colOff>
                    <xdr:row>18</xdr:row>
                    <xdr:rowOff>0</xdr:rowOff>
                  </to>
                </anchor>
              </controlPr>
            </control>
          </mc:Choice>
        </mc:AlternateContent>
        <mc:AlternateContent xmlns:mc="http://schemas.openxmlformats.org/markup-compatibility/2006">
          <mc:Choice Requires="x14">
            <control shapeId="1225" r:id="rId6" name="Check Box 201">
              <controlPr defaultSize="0" autoFill="0" autoLine="0" autoPict="0">
                <anchor>
                  <from>
                    <xdr:col>10</xdr:col>
                    <xdr:colOff>9525</xdr:colOff>
                    <xdr:row>18</xdr:row>
                    <xdr:rowOff>9525</xdr:rowOff>
                  </from>
                  <to>
                    <xdr:col>10</xdr:col>
                    <xdr:colOff>314325</xdr:colOff>
                    <xdr:row>19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T106"/>
  <sheetViews>
    <sheetView showGridLines="0" zoomScaleNormal="100" workbookViewId="0">
      <selection activeCell="E5" sqref="E5:R5"/>
    </sheetView>
  </sheetViews>
  <sheetFormatPr baseColWidth="10" defaultRowHeight="12" x14ac:dyDescent="0.2"/>
  <cols>
    <col min="1" max="4" width="5.140625" style="5" customWidth="1"/>
    <col min="5" max="18" width="5.140625" style="15" customWidth="1"/>
    <col min="19" max="19" width="0.85546875" style="15" customWidth="1"/>
    <col min="20" max="16384" width="11.42578125" style="15"/>
  </cols>
  <sheetData>
    <row r="1" spans="1:19" ht="15" customHeight="1" x14ac:dyDescent="0.2">
      <c r="E1" s="5"/>
      <c r="F1" s="5"/>
      <c r="G1" s="5"/>
      <c r="H1" s="5"/>
      <c r="I1" s="5"/>
      <c r="J1" s="5"/>
      <c r="K1" s="5"/>
      <c r="L1" s="5"/>
      <c r="M1" s="5"/>
      <c r="N1" s="69" t="s">
        <v>37</v>
      </c>
      <c r="O1" s="446">
        <f>'Seite 1'!$O$21</f>
        <v>0</v>
      </c>
      <c r="P1" s="447"/>
      <c r="Q1" s="447"/>
      <c r="R1" s="447"/>
      <c r="S1" s="448"/>
    </row>
    <row r="2" spans="1:19" ht="12" customHeight="1" x14ac:dyDescent="0.2">
      <c r="E2" s="5"/>
      <c r="F2" s="5"/>
      <c r="G2" s="5"/>
      <c r="H2" s="5"/>
      <c r="I2" s="5"/>
      <c r="J2" s="5"/>
      <c r="K2" s="5"/>
      <c r="L2" s="5"/>
      <c r="M2" s="5"/>
      <c r="N2" s="5"/>
      <c r="O2" s="5"/>
      <c r="P2" s="5"/>
      <c r="Q2" s="5"/>
      <c r="R2" s="5"/>
      <c r="S2" s="5"/>
    </row>
    <row r="3" spans="1:19" ht="15" customHeight="1" x14ac:dyDescent="0.2">
      <c r="A3" s="12" t="s">
        <v>133</v>
      </c>
      <c r="B3" s="13"/>
      <c r="C3" s="13"/>
      <c r="D3" s="13"/>
      <c r="E3" s="13"/>
      <c r="F3" s="13"/>
      <c r="G3" s="13"/>
      <c r="H3" s="13"/>
      <c r="I3" s="13"/>
      <c r="J3" s="13"/>
      <c r="K3" s="13"/>
      <c r="L3" s="13"/>
      <c r="M3" s="13"/>
      <c r="N3" s="13"/>
      <c r="O3" s="13"/>
      <c r="P3" s="13"/>
      <c r="Q3" s="13"/>
      <c r="R3" s="13"/>
      <c r="S3" s="14"/>
    </row>
    <row r="4" spans="1:19" s="5" customFormat="1" ht="12" customHeight="1" x14ac:dyDescent="0.2">
      <c r="A4" s="46"/>
      <c r="B4" s="43"/>
      <c r="C4" s="43"/>
      <c r="D4" s="43"/>
      <c r="E4" s="43"/>
      <c r="F4" s="43"/>
      <c r="G4" s="43"/>
      <c r="H4" s="43"/>
      <c r="I4" s="43"/>
      <c r="J4" s="43"/>
      <c r="K4" s="43"/>
      <c r="L4" s="43"/>
      <c r="M4" s="43"/>
      <c r="N4" s="43"/>
      <c r="O4" s="97"/>
      <c r="P4" s="97"/>
      <c r="Q4" s="97"/>
      <c r="R4" s="97"/>
      <c r="S4" s="98"/>
    </row>
    <row r="5" spans="1:19" s="5" customFormat="1" ht="18" customHeight="1" x14ac:dyDescent="0.2">
      <c r="A5" s="202" t="s">
        <v>252</v>
      </c>
      <c r="B5" s="28"/>
      <c r="C5" s="28"/>
      <c r="D5" s="28"/>
      <c r="E5" s="449" t="s">
        <v>3</v>
      </c>
      <c r="F5" s="450"/>
      <c r="G5" s="450"/>
      <c r="H5" s="450"/>
      <c r="I5" s="450"/>
      <c r="J5" s="450"/>
      <c r="K5" s="450"/>
      <c r="L5" s="450"/>
      <c r="M5" s="450"/>
      <c r="N5" s="450"/>
      <c r="O5" s="450"/>
      <c r="P5" s="450"/>
      <c r="Q5" s="450"/>
      <c r="R5" s="451"/>
      <c r="S5" s="122"/>
    </row>
    <row r="6" spans="1:19" s="5" customFormat="1" ht="12" hidden="1" customHeight="1" x14ac:dyDescent="0.2">
      <c r="A6" s="121"/>
      <c r="B6" s="28"/>
      <c r="C6" s="28"/>
      <c r="D6" s="28"/>
      <c r="E6" s="209" t="s">
        <v>3</v>
      </c>
      <c r="F6" s="210"/>
      <c r="G6" s="210"/>
      <c r="H6" s="210"/>
      <c r="I6" s="210"/>
      <c r="J6" s="207"/>
      <c r="K6" s="207"/>
      <c r="L6" s="207"/>
      <c r="M6" s="207"/>
      <c r="N6" s="207"/>
      <c r="O6" s="208"/>
      <c r="P6" s="208"/>
      <c r="Q6" s="208"/>
      <c r="R6" s="208"/>
      <c r="S6" s="122"/>
    </row>
    <row r="7" spans="1:19" s="5" customFormat="1" ht="12" hidden="1" customHeight="1" x14ac:dyDescent="0.2">
      <c r="A7" s="121"/>
      <c r="B7" s="28"/>
      <c r="C7" s="28"/>
      <c r="D7" s="28"/>
      <c r="E7" s="127" t="s">
        <v>246</v>
      </c>
      <c r="F7" s="211"/>
      <c r="G7" s="211"/>
      <c r="H7" s="211"/>
      <c r="I7" s="211"/>
      <c r="J7" s="125"/>
      <c r="K7" s="125"/>
      <c r="L7" s="125"/>
      <c r="M7" s="125"/>
      <c r="N7" s="125"/>
      <c r="O7" s="126"/>
      <c r="P7" s="126"/>
      <c r="Q7" s="126"/>
      <c r="R7" s="126"/>
      <c r="S7" s="122"/>
    </row>
    <row r="8" spans="1:19" s="5" customFormat="1" ht="12" hidden="1" customHeight="1" x14ac:dyDescent="0.2">
      <c r="A8" s="121"/>
      <c r="B8" s="28"/>
      <c r="C8" s="28"/>
      <c r="D8" s="28"/>
      <c r="E8" s="127" t="s">
        <v>247</v>
      </c>
      <c r="F8" s="211"/>
      <c r="G8" s="211"/>
      <c r="H8" s="211"/>
      <c r="I8" s="211"/>
      <c r="J8" s="125"/>
      <c r="K8" s="125"/>
      <c r="L8" s="125"/>
      <c r="M8" s="125"/>
      <c r="N8" s="125"/>
      <c r="O8" s="126"/>
      <c r="P8" s="126"/>
      <c r="Q8" s="126"/>
      <c r="R8" s="126"/>
      <c r="S8" s="122"/>
    </row>
    <row r="9" spans="1:19" s="5" customFormat="1" ht="12" hidden="1" customHeight="1" x14ac:dyDescent="0.2">
      <c r="A9" s="121"/>
      <c r="B9" s="28"/>
      <c r="C9" s="28"/>
      <c r="D9" s="28"/>
      <c r="E9" s="127" t="s">
        <v>248</v>
      </c>
      <c r="F9" s="211"/>
      <c r="G9" s="211"/>
      <c r="H9" s="211"/>
      <c r="I9" s="211"/>
      <c r="J9" s="125"/>
      <c r="K9" s="125"/>
      <c r="L9" s="125"/>
      <c r="M9" s="125"/>
      <c r="N9" s="125"/>
      <c r="O9" s="126"/>
      <c r="P9" s="126"/>
      <c r="Q9" s="126"/>
      <c r="R9" s="126"/>
      <c r="S9" s="122"/>
    </row>
    <row r="10" spans="1:19" s="5" customFormat="1" ht="12" hidden="1" customHeight="1" x14ac:dyDescent="0.2">
      <c r="A10" s="121"/>
      <c r="B10" s="28"/>
      <c r="C10" s="28"/>
      <c r="D10" s="28"/>
      <c r="E10" s="127" t="s">
        <v>266</v>
      </c>
      <c r="F10" s="211"/>
      <c r="G10" s="211"/>
      <c r="H10" s="211"/>
      <c r="I10" s="211"/>
      <c r="J10" s="125"/>
      <c r="K10" s="125"/>
      <c r="L10" s="125"/>
      <c r="M10" s="125"/>
      <c r="N10" s="125"/>
      <c r="O10" s="126"/>
      <c r="P10" s="126"/>
      <c r="Q10" s="126"/>
      <c r="R10" s="126"/>
      <c r="S10" s="122"/>
    </row>
    <row r="11" spans="1:19" s="5" customFormat="1" ht="12" hidden="1" customHeight="1" x14ac:dyDescent="0.2">
      <c r="A11" s="121"/>
      <c r="B11" s="28"/>
      <c r="C11" s="28"/>
      <c r="D11" s="28"/>
      <c r="E11" s="127" t="s">
        <v>253</v>
      </c>
      <c r="F11" s="211"/>
      <c r="G11" s="211"/>
      <c r="H11" s="211"/>
      <c r="I11" s="211"/>
      <c r="J11" s="125"/>
      <c r="K11" s="125"/>
      <c r="L11" s="125"/>
      <c r="M11" s="125"/>
      <c r="N11" s="125"/>
      <c r="O11" s="126"/>
      <c r="P11" s="126"/>
      <c r="Q11" s="126"/>
      <c r="R11" s="126"/>
      <c r="S11" s="122"/>
    </row>
    <row r="12" spans="1:19" s="5" customFormat="1" ht="5.0999999999999996" customHeight="1" x14ac:dyDescent="0.2">
      <c r="A12" s="203"/>
      <c r="B12" s="28"/>
      <c r="C12" s="28"/>
      <c r="D12" s="28"/>
      <c r="E12" s="28"/>
      <c r="F12" s="28"/>
      <c r="G12" s="28"/>
      <c r="H12" s="28"/>
      <c r="I12" s="28"/>
      <c r="J12" s="28"/>
      <c r="K12" s="28"/>
      <c r="L12" s="28"/>
      <c r="M12" s="28"/>
      <c r="N12" s="28"/>
      <c r="O12" s="28"/>
      <c r="P12" s="28"/>
      <c r="Q12" s="28"/>
      <c r="R12" s="28"/>
      <c r="S12" s="204"/>
    </row>
    <row r="13" spans="1:19" s="5" customFormat="1" ht="18" customHeight="1" x14ac:dyDescent="0.2">
      <c r="A13" s="202" t="s">
        <v>148</v>
      </c>
      <c r="B13" s="28"/>
      <c r="C13" s="28"/>
      <c r="D13" s="28"/>
      <c r="E13" s="443" t="s">
        <v>3</v>
      </c>
      <c r="F13" s="444"/>
      <c r="G13" s="444"/>
      <c r="H13" s="444"/>
      <c r="I13" s="444"/>
      <c r="J13" s="444"/>
      <c r="K13" s="444"/>
      <c r="L13" s="444"/>
      <c r="M13" s="444"/>
      <c r="N13" s="444"/>
      <c r="O13" s="444"/>
      <c r="P13" s="444"/>
      <c r="Q13" s="444"/>
      <c r="R13" s="445"/>
      <c r="S13" s="122"/>
    </row>
    <row r="14" spans="1:19" s="5" customFormat="1" ht="12" hidden="1" customHeight="1" x14ac:dyDescent="0.2">
      <c r="A14" s="121"/>
      <c r="B14" s="28"/>
      <c r="C14" s="28"/>
      <c r="D14" s="28"/>
      <c r="E14" s="128" t="s">
        <v>3</v>
      </c>
      <c r="F14" s="125"/>
      <c r="G14" s="125"/>
      <c r="H14" s="125"/>
      <c r="I14" s="125"/>
      <c r="J14" s="125"/>
      <c r="K14" s="125"/>
      <c r="L14" s="125"/>
      <c r="M14" s="125"/>
      <c r="N14" s="125"/>
      <c r="O14" s="125"/>
      <c r="P14" s="125"/>
      <c r="Q14" s="125"/>
      <c r="R14" s="126"/>
      <c r="S14" s="122"/>
    </row>
    <row r="15" spans="1:19" s="5" customFormat="1" ht="12" hidden="1" customHeight="1" x14ac:dyDescent="0.2">
      <c r="A15" s="121"/>
      <c r="B15" s="28"/>
      <c r="C15" s="28"/>
      <c r="D15" s="28"/>
      <c r="E15" s="127" t="s">
        <v>156</v>
      </c>
      <c r="F15" s="125"/>
      <c r="G15" s="125"/>
      <c r="H15" s="125"/>
      <c r="I15" s="125"/>
      <c r="J15" s="125"/>
      <c r="K15" s="125"/>
      <c r="L15" s="125"/>
      <c r="M15" s="125"/>
      <c r="N15" s="125"/>
      <c r="O15" s="125"/>
      <c r="P15" s="125"/>
      <c r="Q15" s="125"/>
      <c r="R15" s="126"/>
      <c r="S15" s="122"/>
    </row>
    <row r="16" spans="1:19" s="5" customFormat="1" ht="12" hidden="1" customHeight="1" x14ac:dyDescent="0.2">
      <c r="A16" s="121"/>
      <c r="B16" s="28"/>
      <c r="C16" s="28"/>
      <c r="D16" s="28"/>
      <c r="E16" s="127" t="s">
        <v>157</v>
      </c>
      <c r="F16" s="125"/>
      <c r="G16" s="125"/>
      <c r="H16" s="125"/>
      <c r="I16" s="125"/>
      <c r="J16" s="125"/>
      <c r="K16" s="125"/>
      <c r="L16" s="125"/>
      <c r="M16" s="125"/>
      <c r="N16" s="125"/>
      <c r="O16" s="125"/>
      <c r="P16" s="125"/>
      <c r="Q16" s="125"/>
      <c r="R16" s="126"/>
      <c r="S16" s="122"/>
    </row>
    <row r="17" spans="1:19" s="5" customFormat="1" ht="12" hidden="1" customHeight="1" x14ac:dyDescent="0.2">
      <c r="A17" s="121"/>
      <c r="B17" s="28"/>
      <c r="C17" s="28"/>
      <c r="D17" s="28"/>
      <c r="E17" s="127" t="s">
        <v>158</v>
      </c>
      <c r="F17" s="125"/>
      <c r="G17" s="125"/>
      <c r="H17" s="125"/>
      <c r="I17" s="125"/>
      <c r="J17" s="125"/>
      <c r="K17" s="125"/>
      <c r="L17" s="125"/>
      <c r="M17" s="125"/>
      <c r="N17" s="125"/>
      <c r="O17" s="125"/>
      <c r="P17" s="125"/>
      <c r="Q17" s="125"/>
      <c r="R17" s="126"/>
      <c r="S17" s="122"/>
    </row>
    <row r="18" spans="1:19" s="5" customFormat="1" ht="12" hidden="1" customHeight="1" x14ac:dyDescent="0.2">
      <c r="A18" s="121"/>
      <c r="B18" s="28"/>
      <c r="C18" s="28"/>
      <c r="D18" s="28"/>
      <c r="E18" s="127" t="s">
        <v>159</v>
      </c>
      <c r="F18" s="125"/>
      <c r="G18" s="125"/>
      <c r="H18" s="125"/>
      <c r="I18" s="125"/>
      <c r="J18" s="125"/>
      <c r="K18" s="125"/>
      <c r="L18" s="125"/>
      <c r="M18" s="125"/>
      <c r="N18" s="125"/>
      <c r="O18" s="125"/>
      <c r="P18" s="125"/>
      <c r="Q18" s="125"/>
      <c r="R18" s="126"/>
      <c r="S18" s="122"/>
    </row>
    <row r="19" spans="1:19" s="5" customFormat="1" ht="12" hidden="1" customHeight="1" x14ac:dyDescent="0.2">
      <c r="A19" s="121"/>
      <c r="B19" s="28"/>
      <c r="C19" s="28"/>
      <c r="D19" s="28"/>
      <c r="E19" s="127" t="s">
        <v>160</v>
      </c>
      <c r="F19" s="125"/>
      <c r="G19" s="125"/>
      <c r="H19" s="125"/>
      <c r="I19" s="125"/>
      <c r="J19" s="125"/>
      <c r="K19" s="125"/>
      <c r="L19" s="125"/>
      <c r="M19" s="125"/>
      <c r="N19" s="125"/>
      <c r="O19" s="125"/>
      <c r="P19" s="125"/>
      <c r="Q19" s="125"/>
      <c r="R19" s="126"/>
      <c r="S19" s="122"/>
    </row>
    <row r="20" spans="1:19" s="5" customFormat="1" ht="12" hidden="1" customHeight="1" x14ac:dyDescent="0.2">
      <c r="A20" s="121"/>
      <c r="B20" s="28"/>
      <c r="C20" s="28"/>
      <c r="D20" s="28"/>
      <c r="E20" s="127" t="s">
        <v>161</v>
      </c>
      <c r="F20" s="125"/>
      <c r="G20" s="125"/>
      <c r="H20" s="125"/>
      <c r="I20" s="125"/>
      <c r="J20" s="125"/>
      <c r="K20" s="125"/>
      <c r="L20" s="125"/>
      <c r="M20" s="125"/>
      <c r="N20" s="125"/>
      <c r="O20" s="125"/>
      <c r="P20" s="125"/>
      <c r="Q20" s="125"/>
      <c r="R20" s="126"/>
      <c r="S20" s="122"/>
    </row>
    <row r="21" spans="1:19" s="5" customFormat="1" ht="12" hidden="1" customHeight="1" x14ac:dyDescent="0.2">
      <c r="A21" s="121"/>
      <c r="B21" s="28"/>
      <c r="C21" s="28"/>
      <c r="D21" s="28"/>
      <c r="E21" s="127" t="s">
        <v>162</v>
      </c>
      <c r="F21" s="125"/>
      <c r="G21" s="125"/>
      <c r="H21" s="125"/>
      <c r="I21" s="125"/>
      <c r="J21" s="125"/>
      <c r="K21" s="125"/>
      <c r="L21" s="125"/>
      <c r="M21" s="125"/>
      <c r="N21" s="125"/>
      <c r="O21" s="125"/>
      <c r="P21" s="125"/>
      <c r="Q21" s="125"/>
      <c r="R21" s="126"/>
      <c r="S21" s="122"/>
    </row>
    <row r="22" spans="1:19" s="5" customFormat="1" ht="12" hidden="1" customHeight="1" x14ac:dyDescent="0.2">
      <c r="A22" s="121"/>
      <c r="B22" s="28"/>
      <c r="C22" s="28"/>
      <c r="D22" s="28"/>
      <c r="E22" s="127" t="s">
        <v>163</v>
      </c>
      <c r="F22" s="125"/>
      <c r="G22" s="125"/>
      <c r="H22" s="125"/>
      <c r="I22" s="125"/>
      <c r="J22" s="125"/>
      <c r="K22" s="125"/>
      <c r="L22" s="125"/>
      <c r="M22" s="125"/>
      <c r="N22" s="125"/>
      <c r="O22" s="125"/>
      <c r="P22" s="125"/>
      <c r="Q22" s="125"/>
      <c r="R22" s="126"/>
      <c r="S22" s="122"/>
    </row>
    <row r="23" spans="1:19" s="5" customFormat="1" ht="12" hidden="1" customHeight="1" x14ac:dyDescent="0.2">
      <c r="A23" s="121"/>
      <c r="B23" s="28"/>
      <c r="C23" s="28"/>
      <c r="D23" s="28"/>
      <c r="E23" s="127" t="s">
        <v>164</v>
      </c>
      <c r="F23" s="125"/>
      <c r="G23" s="125"/>
      <c r="H23" s="125"/>
      <c r="I23" s="125"/>
      <c r="J23" s="125"/>
      <c r="K23" s="125"/>
      <c r="L23" s="125"/>
      <c r="M23" s="125"/>
      <c r="N23" s="125"/>
      <c r="O23" s="125"/>
      <c r="P23" s="125"/>
      <c r="Q23" s="125"/>
      <c r="R23" s="126"/>
      <c r="S23" s="122"/>
    </row>
    <row r="24" spans="1:19" s="5" customFormat="1" ht="12" hidden="1" customHeight="1" x14ac:dyDescent="0.2">
      <c r="A24" s="121"/>
      <c r="B24" s="28"/>
      <c r="C24" s="28"/>
      <c r="D24" s="28"/>
      <c r="E24" s="127" t="s">
        <v>165</v>
      </c>
      <c r="F24" s="125"/>
      <c r="G24" s="125"/>
      <c r="H24" s="125"/>
      <c r="I24" s="125"/>
      <c r="J24" s="125"/>
      <c r="K24" s="125"/>
      <c r="L24" s="125"/>
      <c r="M24" s="125"/>
      <c r="N24" s="125"/>
      <c r="O24" s="125"/>
      <c r="P24" s="125"/>
      <c r="Q24" s="125"/>
      <c r="R24" s="126"/>
      <c r="S24" s="122"/>
    </row>
    <row r="25" spans="1:19" s="5" customFormat="1" ht="12" hidden="1" customHeight="1" x14ac:dyDescent="0.2">
      <c r="A25" s="121"/>
      <c r="B25" s="28"/>
      <c r="C25" s="28"/>
      <c r="D25" s="28"/>
      <c r="E25" s="127" t="s">
        <v>166</v>
      </c>
      <c r="F25" s="125"/>
      <c r="G25" s="125"/>
      <c r="H25" s="125"/>
      <c r="I25" s="125"/>
      <c r="J25" s="125"/>
      <c r="K25" s="125"/>
      <c r="L25" s="125"/>
      <c r="M25" s="125"/>
      <c r="N25" s="125"/>
      <c r="O25" s="125"/>
      <c r="P25" s="125"/>
      <c r="Q25" s="125"/>
      <c r="R25" s="126"/>
      <c r="S25" s="122"/>
    </row>
    <row r="26" spans="1:19" s="5" customFormat="1" ht="12" hidden="1" customHeight="1" x14ac:dyDescent="0.2">
      <c r="A26" s="121"/>
      <c r="B26" s="28"/>
      <c r="C26" s="28"/>
      <c r="D26" s="28"/>
      <c r="E26" s="127" t="s">
        <v>167</v>
      </c>
      <c r="F26" s="125"/>
      <c r="G26" s="125"/>
      <c r="H26" s="125"/>
      <c r="I26" s="125"/>
      <c r="J26" s="125"/>
      <c r="K26" s="125"/>
      <c r="L26" s="125"/>
      <c r="M26" s="125"/>
      <c r="N26" s="125"/>
      <c r="O26" s="125"/>
      <c r="P26" s="125"/>
      <c r="Q26" s="125"/>
      <c r="R26" s="126"/>
      <c r="S26" s="122"/>
    </row>
    <row r="27" spans="1:19" s="5" customFormat="1" ht="12" hidden="1" customHeight="1" x14ac:dyDescent="0.2">
      <c r="A27" s="121"/>
      <c r="B27" s="28"/>
      <c r="C27" s="28"/>
      <c r="D27" s="28"/>
      <c r="E27" s="127" t="s">
        <v>168</v>
      </c>
      <c r="F27" s="125"/>
      <c r="G27" s="125"/>
      <c r="H27" s="125"/>
      <c r="I27" s="125"/>
      <c r="J27" s="125"/>
      <c r="K27" s="125"/>
      <c r="L27" s="125"/>
      <c r="M27" s="125"/>
      <c r="N27" s="125"/>
      <c r="O27" s="125"/>
      <c r="P27" s="125"/>
      <c r="Q27" s="125"/>
      <c r="R27" s="126"/>
      <c r="S27" s="122"/>
    </row>
    <row r="28" spans="1:19" s="5" customFormat="1" ht="12" hidden="1" customHeight="1" x14ac:dyDescent="0.2">
      <c r="A28" s="121"/>
      <c r="B28" s="28"/>
      <c r="C28" s="28"/>
      <c r="D28" s="28"/>
      <c r="E28" s="127" t="s">
        <v>169</v>
      </c>
      <c r="F28" s="125"/>
      <c r="G28" s="125"/>
      <c r="H28" s="125"/>
      <c r="I28" s="125"/>
      <c r="J28" s="125"/>
      <c r="K28" s="125"/>
      <c r="L28" s="125"/>
      <c r="M28" s="125"/>
      <c r="N28" s="125"/>
      <c r="O28" s="125"/>
      <c r="P28" s="125"/>
      <c r="Q28" s="125"/>
      <c r="R28" s="126"/>
      <c r="S28" s="122"/>
    </row>
    <row r="29" spans="1:19" s="5" customFormat="1" ht="12" hidden="1" customHeight="1" x14ac:dyDescent="0.2">
      <c r="A29" s="121"/>
      <c r="B29" s="28"/>
      <c r="C29" s="28"/>
      <c r="D29" s="28"/>
      <c r="E29" s="127" t="s">
        <v>170</v>
      </c>
      <c r="F29" s="125"/>
      <c r="G29" s="125"/>
      <c r="H29" s="125"/>
      <c r="I29" s="125"/>
      <c r="J29" s="125"/>
      <c r="K29" s="125"/>
      <c r="L29" s="125"/>
      <c r="M29" s="125"/>
      <c r="N29" s="125"/>
      <c r="O29" s="125"/>
      <c r="P29" s="125"/>
      <c r="Q29" s="125"/>
      <c r="R29" s="126"/>
      <c r="S29" s="122"/>
    </row>
    <row r="30" spans="1:19" s="5" customFormat="1" ht="12" hidden="1" customHeight="1" x14ac:dyDescent="0.2">
      <c r="A30" s="121"/>
      <c r="B30" s="28"/>
      <c r="C30" s="28"/>
      <c r="D30" s="28"/>
      <c r="E30" s="127" t="s">
        <v>171</v>
      </c>
      <c r="F30" s="125"/>
      <c r="G30" s="125"/>
      <c r="H30" s="125"/>
      <c r="I30" s="125"/>
      <c r="J30" s="125"/>
      <c r="K30" s="125"/>
      <c r="L30" s="125"/>
      <c r="M30" s="125"/>
      <c r="N30" s="125"/>
      <c r="O30" s="125"/>
      <c r="P30" s="125"/>
      <c r="Q30" s="125"/>
      <c r="R30" s="126"/>
      <c r="S30" s="122"/>
    </row>
    <row r="31" spans="1:19" s="5" customFormat="1" ht="12" hidden="1" customHeight="1" x14ac:dyDescent="0.2">
      <c r="A31" s="121"/>
      <c r="B31" s="28"/>
      <c r="C31" s="28"/>
      <c r="D31" s="28"/>
      <c r="E31" s="127" t="s">
        <v>172</v>
      </c>
      <c r="F31" s="125"/>
      <c r="G31" s="125"/>
      <c r="H31" s="125"/>
      <c r="I31" s="125"/>
      <c r="J31" s="125"/>
      <c r="K31" s="125"/>
      <c r="L31" s="125"/>
      <c r="M31" s="125"/>
      <c r="N31" s="125"/>
      <c r="O31" s="125"/>
      <c r="P31" s="125"/>
      <c r="Q31" s="125"/>
      <c r="R31" s="126"/>
      <c r="S31" s="122"/>
    </row>
    <row r="32" spans="1:19" s="5" customFormat="1" ht="12" hidden="1" customHeight="1" x14ac:dyDescent="0.2">
      <c r="A32" s="121"/>
      <c r="B32" s="28"/>
      <c r="C32" s="28"/>
      <c r="D32" s="28"/>
      <c r="E32" s="127" t="s">
        <v>173</v>
      </c>
      <c r="F32" s="125"/>
      <c r="G32" s="125"/>
      <c r="H32" s="125"/>
      <c r="I32" s="125"/>
      <c r="J32" s="125"/>
      <c r="K32" s="125"/>
      <c r="L32" s="125"/>
      <c r="M32" s="125"/>
      <c r="N32" s="125"/>
      <c r="O32" s="125"/>
      <c r="P32" s="125"/>
      <c r="Q32" s="125"/>
      <c r="R32" s="126"/>
      <c r="S32" s="122"/>
    </row>
    <row r="33" spans="1:19" s="5" customFormat="1" ht="12" hidden="1" customHeight="1" x14ac:dyDescent="0.2">
      <c r="A33" s="121"/>
      <c r="B33" s="28"/>
      <c r="C33" s="28"/>
      <c r="D33" s="28"/>
      <c r="E33" s="127" t="s">
        <v>174</v>
      </c>
      <c r="F33" s="125"/>
      <c r="G33" s="125"/>
      <c r="H33" s="125"/>
      <c r="I33" s="125"/>
      <c r="J33" s="125"/>
      <c r="K33" s="125"/>
      <c r="L33" s="125"/>
      <c r="M33" s="125"/>
      <c r="N33" s="125"/>
      <c r="O33" s="125"/>
      <c r="P33" s="125"/>
      <c r="Q33" s="125"/>
      <c r="R33" s="126"/>
      <c r="S33" s="122"/>
    </row>
    <row r="34" spans="1:19" s="5" customFormat="1" ht="12" hidden="1" customHeight="1" x14ac:dyDescent="0.2">
      <c r="A34" s="121"/>
      <c r="B34" s="28"/>
      <c r="C34" s="28"/>
      <c r="D34" s="28"/>
      <c r="E34" s="127" t="s">
        <v>175</v>
      </c>
      <c r="F34" s="125"/>
      <c r="G34" s="125"/>
      <c r="H34" s="125"/>
      <c r="I34" s="125"/>
      <c r="J34" s="125"/>
      <c r="K34" s="125"/>
      <c r="L34" s="125"/>
      <c r="M34" s="125"/>
      <c r="N34" s="125"/>
      <c r="O34" s="125"/>
      <c r="P34" s="125"/>
      <c r="Q34" s="125"/>
      <c r="R34" s="126"/>
      <c r="S34" s="122"/>
    </row>
    <row r="35" spans="1:19" s="5" customFormat="1" ht="12" hidden="1" customHeight="1" x14ac:dyDescent="0.2">
      <c r="A35" s="121"/>
      <c r="B35" s="28"/>
      <c r="C35" s="28"/>
      <c r="D35" s="28"/>
      <c r="E35" s="127" t="s">
        <v>176</v>
      </c>
      <c r="F35" s="125"/>
      <c r="G35" s="125"/>
      <c r="H35" s="125"/>
      <c r="I35" s="125"/>
      <c r="J35" s="125"/>
      <c r="K35" s="125"/>
      <c r="L35" s="125"/>
      <c r="M35" s="125"/>
      <c r="N35" s="125"/>
      <c r="O35" s="125"/>
      <c r="P35" s="125"/>
      <c r="Q35" s="125"/>
      <c r="R35" s="126"/>
      <c r="S35" s="122"/>
    </row>
    <row r="36" spans="1:19" s="5" customFormat="1" ht="12" hidden="1" customHeight="1" x14ac:dyDescent="0.2">
      <c r="A36" s="121"/>
      <c r="B36" s="28"/>
      <c r="C36" s="28"/>
      <c r="D36" s="28"/>
      <c r="E36" s="127" t="s">
        <v>177</v>
      </c>
      <c r="F36" s="125"/>
      <c r="G36" s="125"/>
      <c r="H36" s="125"/>
      <c r="I36" s="125"/>
      <c r="J36" s="125"/>
      <c r="K36" s="125"/>
      <c r="L36" s="125"/>
      <c r="M36" s="125"/>
      <c r="N36" s="125"/>
      <c r="O36" s="125"/>
      <c r="P36" s="125"/>
      <c r="Q36" s="125"/>
      <c r="R36" s="126"/>
      <c r="S36" s="122"/>
    </row>
    <row r="37" spans="1:19" s="5" customFormat="1" ht="12" hidden="1" customHeight="1" x14ac:dyDescent="0.2">
      <c r="A37" s="121"/>
      <c r="B37" s="28"/>
      <c r="C37" s="28"/>
      <c r="D37" s="28"/>
      <c r="E37" s="127" t="s">
        <v>178</v>
      </c>
      <c r="F37" s="125"/>
      <c r="G37" s="125"/>
      <c r="H37" s="125"/>
      <c r="I37" s="125"/>
      <c r="J37" s="125"/>
      <c r="K37" s="125"/>
      <c r="L37" s="125"/>
      <c r="M37" s="125"/>
      <c r="N37" s="125"/>
      <c r="O37" s="125"/>
      <c r="P37" s="125"/>
      <c r="Q37" s="125"/>
      <c r="R37" s="126"/>
      <c r="S37" s="122"/>
    </row>
    <row r="38" spans="1:19" s="5" customFormat="1" ht="12" hidden="1" customHeight="1" x14ac:dyDescent="0.2">
      <c r="A38" s="121"/>
      <c r="B38" s="28"/>
      <c r="C38" s="28"/>
      <c r="D38" s="28"/>
      <c r="E38" s="127" t="s">
        <v>179</v>
      </c>
      <c r="F38" s="125"/>
      <c r="G38" s="125"/>
      <c r="H38" s="125"/>
      <c r="I38" s="125"/>
      <c r="J38" s="125"/>
      <c r="K38" s="125"/>
      <c r="L38" s="125"/>
      <c r="M38" s="125"/>
      <c r="N38" s="125"/>
      <c r="O38" s="125"/>
      <c r="P38" s="125"/>
      <c r="Q38" s="125"/>
      <c r="R38" s="126"/>
      <c r="S38" s="122"/>
    </row>
    <row r="39" spans="1:19" s="5" customFormat="1" ht="12" hidden="1" customHeight="1" x14ac:dyDescent="0.2">
      <c r="A39" s="121"/>
      <c r="B39" s="28"/>
      <c r="C39" s="28"/>
      <c r="D39" s="28"/>
      <c r="E39" s="127" t="s">
        <v>180</v>
      </c>
      <c r="F39" s="125"/>
      <c r="G39" s="125"/>
      <c r="H39" s="125"/>
      <c r="I39" s="125"/>
      <c r="J39" s="125"/>
      <c r="K39" s="125"/>
      <c r="L39" s="125"/>
      <c r="M39" s="125"/>
      <c r="N39" s="125"/>
      <c r="O39" s="125"/>
      <c r="P39" s="125"/>
      <c r="Q39" s="125"/>
      <c r="R39" s="126"/>
      <c r="S39" s="122"/>
    </row>
    <row r="40" spans="1:19" s="5" customFormat="1" ht="12" hidden="1" customHeight="1" x14ac:dyDescent="0.2">
      <c r="A40" s="121"/>
      <c r="B40" s="28"/>
      <c r="C40" s="28"/>
      <c r="D40" s="28"/>
      <c r="E40" s="127" t="s">
        <v>181</v>
      </c>
      <c r="F40" s="125"/>
      <c r="G40" s="125"/>
      <c r="H40" s="125"/>
      <c r="I40" s="125"/>
      <c r="J40" s="125"/>
      <c r="K40" s="125"/>
      <c r="L40" s="125"/>
      <c r="M40" s="125"/>
      <c r="N40" s="125"/>
      <c r="O40" s="125"/>
      <c r="P40" s="125"/>
      <c r="Q40" s="125"/>
      <c r="R40" s="126"/>
      <c r="S40" s="122"/>
    </row>
    <row r="41" spans="1:19" s="5" customFormat="1" ht="12" hidden="1" customHeight="1" x14ac:dyDescent="0.2">
      <c r="A41" s="121"/>
      <c r="B41" s="28"/>
      <c r="C41" s="28"/>
      <c r="D41" s="28"/>
      <c r="E41" s="127" t="s">
        <v>182</v>
      </c>
      <c r="F41" s="125"/>
      <c r="G41" s="125"/>
      <c r="H41" s="125"/>
      <c r="I41" s="125"/>
      <c r="J41" s="125"/>
      <c r="K41" s="125"/>
      <c r="L41" s="125"/>
      <c r="M41" s="125"/>
      <c r="N41" s="125"/>
      <c r="O41" s="125"/>
      <c r="P41" s="125"/>
      <c r="Q41" s="125"/>
      <c r="R41" s="126"/>
      <c r="S41" s="122"/>
    </row>
    <row r="42" spans="1:19" s="5" customFormat="1" ht="12" hidden="1" customHeight="1" x14ac:dyDescent="0.2">
      <c r="A42" s="121"/>
      <c r="B42" s="28"/>
      <c r="C42" s="28"/>
      <c r="D42" s="28"/>
      <c r="E42" s="127" t="s">
        <v>183</v>
      </c>
      <c r="F42" s="125"/>
      <c r="G42" s="125"/>
      <c r="H42" s="125"/>
      <c r="I42" s="125"/>
      <c r="J42" s="125"/>
      <c r="K42" s="125"/>
      <c r="L42" s="125"/>
      <c r="M42" s="125"/>
      <c r="N42" s="125"/>
      <c r="O42" s="125"/>
      <c r="P42" s="125"/>
      <c r="Q42" s="125"/>
      <c r="R42" s="126"/>
      <c r="S42" s="122"/>
    </row>
    <row r="43" spans="1:19" s="5" customFormat="1" ht="12" hidden="1" customHeight="1" x14ac:dyDescent="0.2">
      <c r="A43" s="121"/>
      <c r="B43" s="28"/>
      <c r="C43" s="28"/>
      <c r="D43" s="28"/>
      <c r="E43" s="127" t="s">
        <v>184</v>
      </c>
      <c r="F43" s="125"/>
      <c r="G43" s="125"/>
      <c r="H43" s="125"/>
      <c r="I43" s="125"/>
      <c r="J43" s="125"/>
      <c r="K43" s="125"/>
      <c r="L43" s="125"/>
      <c r="M43" s="125"/>
      <c r="N43" s="125"/>
      <c r="O43" s="125"/>
      <c r="P43" s="125"/>
      <c r="Q43" s="125"/>
      <c r="R43" s="126"/>
      <c r="S43" s="122"/>
    </row>
    <row r="44" spans="1:19" s="5" customFormat="1" ht="12" hidden="1" customHeight="1" x14ac:dyDescent="0.2">
      <c r="A44" s="121"/>
      <c r="B44" s="28"/>
      <c r="C44" s="28"/>
      <c r="D44" s="28"/>
      <c r="E44" s="127" t="s">
        <v>185</v>
      </c>
      <c r="F44" s="125"/>
      <c r="G44" s="125"/>
      <c r="H44" s="125"/>
      <c r="I44" s="125"/>
      <c r="J44" s="125"/>
      <c r="K44" s="125"/>
      <c r="L44" s="125"/>
      <c r="M44" s="125"/>
      <c r="N44" s="125"/>
      <c r="O44" s="125"/>
      <c r="P44" s="125"/>
      <c r="Q44" s="125"/>
      <c r="R44" s="126"/>
      <c r="S44" s="122"/>
    </row>
    <row r="45" spans="1:19" s="5" customFormat="1" ht="12" hidden="1" customHeight="1" x14ac:dyDescent="0.2">
      <c r="A45" s="121"/>
      <c r="B45" s="28"/>
      <c r="C45" s="28"/>
      <c r="D45" s="28"/>
      <c r="E45" s="127" t="s">
        <v>186</v>
      </c>
      <c r="F45" s="125"/>
      <c r="G45" s="125"/>
      <c r="H45" s="125"/>
      <c r="I45" s="125"/>
      <c r="J45" s="125"/>
      <c r="K45" s="125"/>
      <c r="L45" s="125"/>
      <c r="M45" s="125"/>
      <c r="N45" s="125"/>
      <c r="O45" s="125"/>
      <c r="P45" s="125"/>
      <c r="Q45" s="125"/>
      <c r="R45" s="126"/>
      <c r="S45" s="122"/>
    </row>
    <row r="46" spans="1:19" s="5" customFormat="1" ht="12" hidden="1" customHeight="1" x14ac:dyDescent="0.2">
      <c r="A46" s="121"/>
      <c r="B46" s="28"/>
      <c r="C46" s="28"/>
      <c r="D46" s="28"/>
      <c r="E46" s="127" t="s">
        <v>187</v>
      </c>
      <c r="F46" s="125"/>
      <c r="G46" s="125"/>
      <c r="H46" s="125"/>
      <c r="I46" s="125"/>
      <c r="J46" s="125"/>
      <c r="K46" s="125"/>
      <c r="L46" s="125"/>
      <c r="M46" s="125"/>
      <c r="N46" s="125"/>
      <c r="O46" s="125"/>
      <c r="P46" s="125"/>
      <c r="Q46" s="125"/>
      <c r="R46" s="126"/>
      <c r="S46" s="122"/>
    </row>
    <row r="47" spans="1:19" s="5" customFormat="1" ht="12" hidden="1" customHeight="1" x14ac:dyDescent="0.2">
      <c r="A47" s="121"/>
      <c r="B47" s="28"/>
      <c r="C47" s="28"/>
      <c r="D47" s="28"/>
      <c r="E47" s="127" t="s">
        <v>188</v>
      </c>
      <c r="F47" s="125"/>
      <c r="G47" s="125"/>
      <c r="H47" s="125"/>
      <c r="I47" s="125"/>
      <c r="J47" s="125"/>
      <c r="K47" s="125"/>
      <c r="L47" s="125"/>
      <c r="M47" s="125"/>
      <c r="N47" s="125"/>
      <c r="O47" s="125"/>
      <c r="P47" s="125"/>
      <c r="Q47" s="125"/>
      <c r="R47" s="126"/>
      <c r="S47" s="122"/>
    </row>
    <row r="48" spans="1:19" s="5" customFormat="1" ht="12" hidden="1" customHeight="1" x14ac:dyDescent="0.2">
      <c r="A48" s="121"/>
      <c r="B48" s="28"/>
      <c r="C48" s="28"/>
      <c r="D48" s="28"/>
      <c r="E48" s="127" t="s">
        <v>189</v>
      </c>
      <c r="F48" s="125"/>
      <c r="G48" s="125"/>
      <c r="H48" s="125"/>
      <c r="I48" s="125"/>
      <c r="J48" s="125"/>
      <c r="K48" s="125"/>
      <c r="L48" s="125"/>
      <c r="M48" s="125"/>
      <c r="N48" s="125"/>
      <c r="O48" s="125"/>
      <c r="P48" s="125"/>
      <c r="Q48" s="125"/>
      <c r="R48" s="126"/>
      <c r="S48" s="122"/>
    </row>
    <row r="49" spans="1:19" s="5" customFormat="1" ht="12" hidden="1" customHeight="1" x14ac:dyDescent="0.2">
      <c r="A49" s="121"/>
      <c r="B49" s="28"/>
      <c r="C49" s="28"/>
      <c r="D49" s="28"/>
      <c r="E49" s="127" t="s">
        <v>190</v>
      </c>
      <c r="F49" s="125"/>
      <c r="G49" s="125"/>
      <c r="H49" s="125"/>
      <c r="I49" s="125"/>
      <c r="J49" s="125"/>
      <c r="K49" s="125"/>
      <c r="L49" s="125"/>
      <c r="M49" s="125"/>
      <c r="N49" s="125"/>
      <c r="O49" s="125"/>
      <c r="P49" s="125"/>
      <c r="Q49" s="125"/>
      <c r="R49" s="126"/>
      <c r="S49" s="122"/>
    </row>
    <row r="50" spans="1:19" s="5" customFormat="1" ht="5.0999999999999996" customHeight="1" x14ac:dyDescent="0.2">
      <c r="A50" s="121"/>
      <c r="B50" s="28"/>
      <c r="C50" s="28"/>
      <c r="D50" s="28"/>
      <c r="E50" s="28"/>
      <c r="F50" s="28"/>
      <c r="G50" s="28"/>
      <c r="H50" s="28"/>
      <c r="I50" s="28"/>
      <c r="J50" s="28"/>
      <c r="K50" s="28"/>
      <c r="L50" s="28"/>
      <c r="M50" s="28"/>
      <c r="N50" s="28"/>
      <c r="O50" s="124"/>
      <c r="P50" s="124"/>
      <c r="Q50" s="124"/>
      <c r="R50" s="124"/>
      <c r="S50" s="122"/>
    </row>
    <row r="51" spans="1:19" s="5" customFormat="1" ht="18" customHeight="1" x14ac:dyDescent="0.2">
      <c r="A51" s="212"/>
      <c r="B51" s="28"/>
      <c r="C51" s="67"/>
      <c r="D51" s="28"/>
      <c r="E51" s="83"/>
      <c r="F51" s="213" t="s">
        <v>254</v>
      </c>
      <c r="G51" s="84"/>
      <c r="H51" s="84"/>
      <c r="I51" s="85"/>
      <c r="J51" s="28"/>
      <c r="K51" s="28"/>
      <c r="L51" s="28"/>
      <c r="M51" s="28"/>
      <c r="S51" s="204"/>
    </row>
    <row r="52" spans="1:19" s="5" customFormat="1" ht="5.0999999999999996" customHeight="1" x14ac:dyDescent="0.2">
      <c r="A52" s="212"/>
      <c r="B52" s="28"/>
      <c r="C52" s="28"/>
      <c r="D52" s="28"/>
      <c r="E52" s="28"/>
      <c r="F52" s="28"/>
      <c r="G52" s="28"/>
      <c r="H52" s="28"/>
      <c r="I52" s="28"/>
      <c r="J52" s="28"/>
      <c r="K52" s="28"/>
      <c r="L52" s="28"/>
      <c r="M52" s="28"/>
      <c r="N52" s="28"/>
      <c r="O52" s="28"/>
      <c r="P52" s="28"/>
      <c r="Q52" s="28"/>
      <c r="R52" s="28"/>
      <c r="S52" s="204"/>
    </row>
    <row r="53" spans="1:19" s="5" customFormat="1" ht="18" customHeight="1" x14ac:dyDescent="0.2">
      <c r="A53" s="212"/>
      <c r="B53" s="28"/>
      <c r="C53" s="28"/>
      <c r="D53" s="28"/>
      <c r="E53" s="83"/>
      <c r="F53" s="213" t="s">
        <v>255</v>
      </c>
      <c r="G53" s="84"/>
      <c r="H53" s="84"/>
      <c r="I53" s="85"/>
      <c r="J53" s="28"/>
      <c r="K53" s="28"/>
      <c r="L53" s="28"/>
      <c r="M53" s="28"/>
      <c r="N53" s="28"/>
      <c r="O53" s="28"/>
      <c r="P53" s="28"/>
      <c r="Q53" s="28"/>
      <c r="R53" s="28"/>
      <c r="S53" s="204"/>
    </row>
    <row r="54" spans="1:19" s="137" customFormat="1" ht="12" customHeight="1" thickBot="1" x14ac:dyDescent="0.25">
      <c r="A54" s="218"/>
      <c r="B54" s="219"/>
      <c r="C54" s="219"/>
      <c r="D54" s="219"/>
      <c r="E54" s="219"/>
      <c r="F54" s="220"/>
      <c r="G54" s="221"/>
      <c r="H54" s="221"/>
      <c r="I54" s="221"/>
      <c r="J54" s="221"/>
      <c r="K54" s="221"/>
      <c r="L54" s="221"/>
      <c r="M54" s="221"/>
      <c r="N54" s="221"/>
      <c r="O54" s="221"/>
      <c r="P54" s="221"/>
      <c r="Q54" s="221"/>
      <c r="R54" s="221"/>
      <c r="S54" s="222"/>
    </row>
    <row r="55" spans="1:19" s="137" customFormat="1" ht="12" customHeight="1" thickTop="1" x14ac:dyDescent="0.2">
      <c r="A55" s="214"/>
      <c r="B55" s="215"/>
      <c r="C55" s="215"/>
      <c r="D55" s="215"/>
      <c r="E55" s="215"/>
      <c r="F55" s="245"/>
      <c r="G55" s="216"/>
      <c r="H55" s="216"/>
      <c r="I55" s="216"/>
      <c r="J55" s="216"/>
      <c r="K55" s="216"/>
      <c r="L55" s="216"/>
      <c r="M55" s="216"/>
      <c r="N55" s="216"/>
      <c r="O55" s="216"/>
      <c r="P55" s="216"/>
      <c r="Q55" s="216"/>
      <c r="R55" s="216"/>
      <c r="S55" s="217"/>
    </row>
    <row r="56" spans="1:19" s="137" customFormat="1" ht="15" customHeight="1" x14ac:dyDescent="0.2">
      <c r="A56" s="437" t="s">
        <v>282</v>
      </c>
      <c r="B56" s="438"/>
      <c r="C56" s="438"/>
      <c r="D56" s="438"/>
      <c r="E56" s="438"/>
      <c r="F56" s="438"/>
      <c r="G56" s="438"/>
      <c r="H56" s="438"/>
      <c r="I56" s="438"/>
      <c r="J56" s="438"/>
      <c r="K56" s="438"/>
      <c r="L56" s="438"/>
      <c r="M56" s="438"/>
      <c r="N56" s="438"/>
      <c r="O56" s="438"/>
      <c r="P56" s="438"/>
      <c r="Q56" s="438"/>
      <c r="R56" s="438"/>
      <c r="S56" s="217"/>
    </row>
    <row r="57" spans="1:19" s="137" customFormat="1" ht="15" customHeight="1" x14ac:dyDescent="0.2">
      <c r="A57" s="437"/>
      <c r="B57" s="438"/>
      <c r="C57" s="438"/>
      <c r="D57" s="438"/>
      <c r="E57" s="438"/>
      <c r="F57" s="438"/>
      <c r="G57" s="438"/>
      <c r="H57" s="438"/>
      <c r="I57" s="438"/>
      <c r="J57" s="438"/>
      <c r="K57" s="438"/>
      <c r="L57" s="438"/>
      <c r="M57" s="438"/>
      <c r="N57" s="438"/>
      <c r="O57" s="438"/>
      <c r="P57" s="438"/>
      <c r="Q57" s="438"/>
      <c r="R57" s="438"/>
      <c r="S57" s="217"/>
    </row>
    <row r="58" spans="1:19" s="137" customFormat="1" ht="5.0999999999999996" customHeight="1" x14ac:dyDescent="0.2">
      <c r="A58" s="214"/>
      <c r="B58" s="215"/>
      <c r="C58" s="215"/>
      <c r="D58" s="215"/>
      <c r="E58" s="215"/>
      <c r="F58" s="245"/>
      <c r="G58" s="216"/>
      <c r="H58" s="216"/>
      <c r="I58" s="216"/>
      <c r="J58" s="216"/>
      <c r="K58" s="216"/>
      <c r="L58" s="216"/>
      <c r="M58" s="216"/>
      <c r="N58" s="216"/>
      <c r="O58" s="216"/>
      <c r="P58" s="216"/>
      <c r="Q58" s="216"/>
      <c r="R58" s="216"/>
      <c r="S58" s="217"/>
    </row>
    <row r="59" spans="1:19" s="137" customFormat="1" ht="18" customHeight="1" x14ac:dyDescent="0.2">
      <c r="A59" s="246" t="s">
        <v>283</v>
      </c>
      <c r="B59" s="247"/>
      <c r="C59" s="247"/>
      <c r="D59" s="247"/>
      <c r="E59" s="247"/>
      <c r="F59" s="247"/>
      <c r="G59" s="247"/>
      <c r="H59" s="247"/>
      <c r="I59" s="247"/>
      <c r="J59" s="247"/>
      <c r="K59" s="247"/>
      <c r="L59" s="247"/>
      <c r="M59" s="247"/>
      <c r="N59" s="247"/>
      <c r="O59" s="247"/>
      <c r="P59" s="247"/>
      <c r="Q59" s="247"/>
      <c r="R59" s="247"/>
      <c r="S59" s="217"/>
    </row>
    <row r="60" spans="1:19" ht="5.0999999999999996" customHeight="1" x14ac:dyDescent="0.2">
      <c r="A60" s="248"/>
      <c r="B60" s="247"/>
      <c r="C60" s="247"/>
      <c r="D60" s="247"/>
      <c r="E60" s="247"/>
      <c r="F60" s="247"/>
      <c r="G60" s="247"/>
      <c r="H60" s="247"/>
      <c r="I60" s="247"/>
      <c r="J60" s="247"/>
      <c r="K60" s="247"/>
      <c r="L60" s="247"/>
      <c r="M60" s="247"/>
      <c r="N60" s="247"/>
      <c r="O60" s="247"/>
      <c r="P60" s="247"/>
      <c r="Q60" s="247"/>
      <c r="R60" s="247"/>
      <c r="S60" s="217"/>
    </row>
    <row r="61" spans="1:19" ht="18" customHeight="1" x14ac:dyDescent="0.2">
      <c r="A61" s="203"/>
      <c r="B61" s="28"/>
      <c r="C61" s="28"/>
      <c r="D61" s="28"/>
      <c r="E61" s="249" t="s">
        <v>284</v>
      </c>
      <c r="F61" s="247"/>
      <c r="G61" s="247"/>
      <c r="H61" s="247"/>
      <c r="I61" s="247"/>
      <c r="J61" s="247"/>
      <c r="K61" s="247"/>
      <c r="L61" s="247"/>
      <c r="M61" s="247"/>
      <c r="N61" s="247"/>
      <c r="P61" s="439"/>
      <c r="Q61" s="440"/>
      <c r="R61" s="441"/>
      <c r="S61" s="217"/>
    </row>
    <row r="62" spans="1:19" ht="5.0999999999999996" customHeight="1" x14ac:dyDescent="0.2">
      <c r="A62" s="203"/>
      <c r="B62" s="28"/>
      <c r="C62" s="28"/>
      <c r="D62" s="28"/>
      <c r="E62" s="250"/>
      <c r="F62" s="251"/>
      <c r="G62" s="251"/>
      <c r="H62" s="251"/>
      <c r="I62" s="251"/>
      <c r="J62" s="251"/>
      <c r="K62" s="251"/>
      <c r="L62" s="251"/>
      <c r="M62" s="251"/>
      <c r="N62" s="251"/>
      <c r="O62" s="252"/>
      <c r="P62" s="251"/>
      <c r="Q62" s="251"/>
      <c r="R62" s="251"/>
      <c r="S62" s="217"/>
    </row>
    <row r="63" spans="1:19" ht="5.0999999999999996" customHeight="1" x14ac:dyDescent="0.2">
      <c r="A63" s="203"/>
      <c r="B63" s="28"/>
      <c r="C63" s="28"/>
      <c r="D63" s="28"/>
      <c r="E63" s="249"/>
      <c r="F63" s="247"/>
      <c r="G63" s="247"/>
      <c r="H63" s="247"/>
      <c r="I63" s="247"/>
      <c r="J63" s="247"/>
      <c r="K63" s="247"/>
      <c r="L63" s="247"/>
      <c r="M63" s="247"/>
      <c r="N63" s="247"/>
      <c r="P63" s="247"/>
      <c r="Q63" s="247"/>
      <c r="R63" s="247"/>
      <c r="S63" s="217"/>
    </row>
    <row r="64" spans="1:19" ht="17.25" customHeight="1" x14ac:dyDescent="0.2">
      <c r="A64" s="203"/>
      <c r="B64" s="28"/>
      <c r="C64" s="28"/>
      <c r="D64" s="28"/>
      <c r="E64" s="249" t="s">
        <v>285</v>
      </c>
      <c r="F64" s="247"/>
      <c r="G64" s="247"/>
      <c r="H64" s="247"/>
      <c r="I64" s="247"/>
      <c r="J64" s="247"/>
      <c r="K64" s="247"/>
      <c r="L64" s="247"/>
      <c r="M64" s="247"/>
      <c r="N64" s="247"/>
      <c r="P64" s="439"/>
      <c r="Q64" s="440"/>
      <c r="R64" s="441"/>
      <c r="S64" s="217"/>
    </row>
    <row r="65" spans="1:20" ht="5.0999999999999996" customHeight="1" x14ac:dyDescent="0.2">
      <c r="A65" s="203"/>
      <c r="B65" s="28"/>
      <c r="C65" s="28"/>
      <c r="D65" s="28"/>
      <c r="E65" s="250"/>
      <c r="F65" s="251"/>
      <c r="G65" s="251"/>
      <c r="H65" s="251"/>
      <c r="I65" s="251"/>
      <c r="J65" s="251"/>
      <c r="K65" s="251"/>
      <c r="L65" s="251"/>
      <c r="M65" s="251"/>
      <c r="N65" s="251"/>
      <c r="O65" s="252"/>
      <c r="P65" s="251"/>
      <c r="Q65" s="251"/>
      <c r="R65" s="251"/>
      <c r="S65" s="217"/>
    </row>
    <row r="66" spans="1:20" ht="5.0999999999999996" customHeight="1" x14ac:dyDescent="0.2">
      <c r="A66" s="203"/>
      <c r="B66" s="28"/>
      <c r="C66" s="28"/>
      <c r="D66" s="28"/>
      <c r="E66" s="249"/>
      <c r="F66" s="247"/>
      <c r="G66" s="247"/>
      <c r="H66" s="247"/>
      <c r="I66" s="247"/>
      <c r="J66" s="247"/>
      <c r="K66" s="247"/>
      <c r="L66" s="247"/>
      <c r="M66" s="247"/>
      <c r="N66" s="247"/>
      <c r="P66" s="247"/>
      <c r="Q66" s="247"/>
      <c r="R66" s="247"/>
      <c r="S66" s="217"/>
    </row>
    <row r="67" spans="1:20" ht="18" customHeight="1" x14ac:dyDescent="0.2">
      <c r="A67" s="203"/>
      <c r="B67" s="28"/>
      <c r="C67" s="28"/>
      <c r="D67" s="28"/>
      <c r="E67" s="253" t="s">
        <v>286</v>
      </c>
      <c r="G67" s="247"/>
      <c r="I67" s="247"/>
      <c r="J67" s="247"/>
      <c r="K67" s="247"/>
      <c r="L67" s="247"/>
      <c r="M67" s="247"/>
      <c r="N67" s="247"/>
      <c r="P67" s="439"/>
      <c r="Q67" s="440"/>
      <c r="R67" s="441"/>
      <c r="S67" s="217"/>
    </row>
    <row r="68" spans="1:20" ht="12" customHeight="1" x14ac:dyDescent="0.2">
      <c r="A68" s="203"/>
      <c r="B68" s="28"/>
      <c r="C68" s="28"/>
      <c r="D68" s="28"/>
      <c r="E68" s="442" t="s">
        <v>287</v>
      </c>
      <c r="F68" s="442"/>
      <c r="G68" s="442"/>
      <c r="H68" s="442"/>
      <c r="I68" s="442"/>
      <c r="J68" s="442"/>
      <c r="K68" s="442"/>
      <c r="L68" s="442"/>
      <c r="M68" s="442"/>
      <c r="N68" s="442"/>
      <c r="O68" s="247"/>
      <c r="P68" s="247"/>
      <c r="Q68" s="247"/>
      <c r="R68" s="247"/>
      <c r="S68" s="217"/>
    </row>
    <row r="69" spans="1:20" ht="12" customHeight="1" x14ac:dyDescent="0.2">
      <c r="A69" s="203"/>
      <c r="B69" s="28"/>
      <c r="C69" s="28"/>
      <c r="D69" s="28"/>
      <c r="E69" s="442"/>
      <c r="F69" s="442"/>
      <c r="G69" s="442"/>
      <c r="H69" s="442"/>
      <c r="I69" s="442"/>
      <c r="J69" s="442"/>
      <c r="K69" s="442"/>
      <c r="L69" s="442"/>
      <c r="M69" s="442"/>
      <c r="N69" s="442"/>
      <c r="O69" s="247"/>
      <c r="P69" s="247"/>
      <c r="Q69" s="247"/>
      <c r="R69" s="247"/>
      <c r="S69" s="217"/>
    </row>
    <row r="70" spans="1:20" ht="5.0999999999999996" customHeight="1" x14ac:dyDescent="0.2">
      <c r="A70" s="203"/>
      <c r="B70" s="28"/>
      <c r="C70" s="28"/>
      <c r="D70" s="28"/>
      <c r="E70" s="250"/>
      <c r="F70" s="251"/>
      <c r="G70" s="251"/>
      <c r="H70" s="251"/>
      <c r="I70" s="251"/>
      <c r="J70" s="251"/>
      <c r="K70" s="251"/>
      <c r="L70" s="251"/>
      <c r="M70" s="251"/>
      <c r="N70" s="251"/>
      <c r="O70" s="251"/>
      <c r="P70" s="251"/>
      <c r="Q70" s="251"/>
      <c r="R70" s="251"/>
      <c r="S70" s="217"/>
    </row>
    <row r="71" spans="1:20" ht="5.0999999999999996" customHeight="1" x14ac:dyDescent="0.2">
      <c r="A71" s="203"/>
      <c r="B71" s="28"/>
      <c r="C71" s="28"/>
      <c r="D71" s="28"/>
      <c r="E71" s="249"/>
      <c r="F71" s="247"/>
      <c r="G71" s="247"/>
      <c r="H71" s="247"/>
      <c r="I71" s="247"/>
      <c r="J71" s="247"/>
      <c r="K71" s="247"/>
      <c r="L71" s="247"/>
      <c r="M71" s="247"/>
      <c r="N71" s="247"/>
      <c r="O71" s="247"/>
      <c r="P71" s="247"/>
      <c r="Q71" s="247"/>
      <c r="R71" s="247"/>
      <c r="S71" s="217"/>
    </row>
    <row r="72" spans="1:20" ht="15" customHeight="1" x14ac:dyDescent="0.2">
      <c r="A72" s="203"/>
      <c r="B72" s="247"/>
      <c r="C72" s="247"/>
      <c r="D72" s="247"/>
      <c r="E72" s="435" t="s">
        <v>288</v>
      </c>
      <c r="F72" s="435"/>
      <c r="G72" s="435"/>
      <c r="H72" s="435"/>
      <c r="I72" s="435"/>
      <c r="J72" s="435"/>
      <c r="K72" s="435"/>
      <c r="L72" s="435"/>
      <c r="M72" s="435"/>
      <c r="N72" s="435"/>
      <c r="O72" s="247"/>
      <c r="P72" s="247"/>
      <c r="Q72" s="247"/>
      <c r="R72" s="247"/>
      <c r="S72" s="217"/>
    </row>
    <row r="73" spans="1:20" ht="15" customHeight="1" x14ac:dyDescent="0.2">
      <c r="A73" s="203"/>
      <c r="B73" s="247"/>
      <c r="C73" s="247"/>
      <c r="D73" s="247"/>
      <c r="E73" s="435"/>
      <c r="F73" s="435"/>
      <c r="G73" s="435"/>
      <c r="H73" s="435"/>
      <c r="I73" s="435"/>
      <c r="J73" s="435"/>
      <c r="K73" s="435"/>
      <c r="L73" s="435"/>
      <c r="M73" s="435"/>
      <c r="N73" s="435"/>
      <c r="O73" s="247"/>
      <c r="P73" s="247"/>
      <c r="Q73" s="247"/>
      <c r="R73" s="247"/>
      <c r="S73" s="217"/>
    </row>
    <row r="74" spans="1:20" ht="15" customHeight="1" x14ac:dyDescent="0.2">
      <c r="A74" s="203"/>
      <c r="B74" s="247"/>
      <c r="C74" s="247"/>
      <c r="D74" s="247"/>
      <c r="E74" s="435"/>
      <c r="F74" s="435"/>
      <c r="G74" s="435"/>
      <c r="H74" s="435"/>
      <c r="I74" s="435"/>
      <c r="J74" s="435"/>
      <c r="K74" s="435"/>
      <c r="L74" s="435"/>
      <c r="M74" s="435"/>
      <c r="N74" s="435"/>
      <c r="O74" s="247"/>
      <c r="P74" s="247"/>
      <c r="Q74" s="247"/>
      <c r="R74" s="247"/>
      <c r="S74" s="217"/>
    </row>
    <row r="75" spans="1:20" ht="15" customHeight="1" x14ac:dyDescent="0.2">
      <c r="A75" s="203"/>
      <c r="B75" s="247"/>
      <c r="C75" s="247"/>
      <c r="D75" s="247"/>
      <c r="E75" s="436"/>
      <c r="F75" s="436"/>
      <c r="G75" s="436"/>
      <c r="H75" s="436"/>
      <c r="I75" s="436"/>
      <c r="J75" s="436"/>
      <c r="K75" s="436"/>
      <c r="L75" s="436"/>
      <c r="M75" s="436"/>
      <c r="N75" s="436"/>
      <c r="O75" s="251"/>
      <c r="P75" s="251"/>
      <c r="Q75" s="251"/>
      <c r="R75" s="251"/>
      <c r="S75" s="217"/>
    </row>
    <row r="76" spans="1:20" ht="12" customHeight="1" thickBot="1" x14ac:dyDescent="0.25">
      <c r="A76" s="256"/>
      <c r="B76" s="257"/>
      <c r="C76" s="257"/>
      <c r="D76" s="257"/>
      <c r="E76" s="254"/>
      <c r="F76" s="254"/>
      <c r="G76" s="254"/>
      <c r="H76" s="254"/>
      <c r="I76" s="254"/>
      <c r="J76" s="254"/>
      <c r="K76" s="254"/>
      <c r="L76" s="254"/>
      <c r="M76" s="254"/>
      <c r="N76" s="254"/>
      <c r="O76" s="254"/>
      <c r="P76" s="254"/>
      <c r="Q76" s="254"/>
      <c r="R76" s="254"/>
      <c r="S76" s="255"/>
    </row>
    <row r="77" spans="1:20" s="5" customFormat="1" ht="12" customHeight="1" thickTop="1" x14ac:dyDescent="0.2">
      <c r="A77" s="214"/>
      <c r="B77" s="215"/>
      <c r="C77" s="215"/>
      <c r="D77" s="215"/>
      <c r="E77" s="215"/>
      <c r="F77" s="223"/>
      <c r="G77" s="224"/>
      <c r="H77" s="223"/>
      <c r="I77" s="225"/>
      <c r="J77" s="223"/>
      <c r="K77" s="223"/>
      <c r="L77" s="223"/>
      <c r="M77" s="216"/>
      <c r="N77" s="216"/>
      <c r="O77" s="216"/>
      <c r="P77" s="216"/>
      <c r="Q77" s="216"/>
      <c r="R77" s="216"/>
      <c r="S77" s="217"/>
      <c r="T77" s="137"/>
    </row>
    <row r="78" spans="1:20" ht="15" customHeight="1" x14ac:dyDescent="0.2">
      <c r="A78" s="452" t="s">
        <v>256</v>
      </c>
      <c r="B78" s="453"/>
      <c r="C78" s="453"/>
      <c r="D78" s="454"/>
      <c r="E78" s="455" t="s">
        <v>257</v>
      </c>
      <c r="F78" s="456"/>
      <c r="G78" s="456"/>
      <c r="H78" s="456"/>
      <c r="I78" s="456"/>
      <c r="J78" s="456"/>
      <c r="K78" s="457"/>
      <c r="L78" s="458" t="s">
        <v>258</v>
      </c>
      <c r="M78" s="459"/>
      <c r="N78" s="459"/>
      <c r="O78" s="459"/>
      <c r="P78" s="459"/>
      <c r="Q78" s="459"/>
      <c r="R78" s="460"/>
      <c r="S78" s="75"/>
    </row>
    <row r="79" spans="1:20" ht="15" customHeight="1" x14ac:dyDescent="0.2">
      <c r="A79" s="452"/>
      <c r="B79" s="453"/>
      <c r="C79" s="453"/>
      <c r="D79" s="454"/>
      <c r="E79" s="476" t="s">
        <v>259</v>
      </c>
      <c r="F79" s="477"/>
      <c r="G79" s="477"/>
      <c r="H79" s="477"/>
      <c r="I79" s="477"/>
      <c r="J79" s="477"/>
      <c r="K79" s="478"/>
      <c r="L79" s="461"/>
      <c r="M79" s="462"/>
      <c r="N79" s="462"/>
      <c r="O79" s="462"/>
      <c r="P79" s="462"/>
      <c r="Q79" s="462"/>
      <c r="R79" s="463"/>
      <c r="S79" s="75"/>
    </row>
    <row r="80" spans="1:20" ht="24" customHeight="1" x14ac:dyDescent="0.2">
      <c r="A80" s="452"/>
      <c r="B80" s="453"/>
      <c r="C80" s="453"/>
      <c r="D80" s="454"/>
      <c r="E80" s="479"/>
      <c r="F80" s="480"/>
      <c r="G80" s="480"/>
      <c r="H80" s="480"/>
      <c r="I80" s="480"/>
      <c r="J80" s="480"/>
      <c r="K80" s="481"/>
      <c r="L80" s="467"/>
      <c r="M80" s="468"/>
      <c r="N80" s="468"/>
      <c r="O80" s="468"/>
      <c r="P80" s="468"/>
      <c r="Q80" s="468"/>
      <c r="R80" s="469"/>
      <c r="S80" s="75"/>
    </row>
    <row r="81" spans="1:19" ht="24" customHeight="1" x14ac:dyDescent="0.2">
      <c r="A81" s="452"/>
      <c r="B81" s="453"/>
      <c r="C81" s="453"/>
      <c r="D81" s="454"/>
      <c r="E81" s="473"/>
      <c r="F81" s="474"/>
      <c r="G81" s="474"/>
      <c r="H81" s="474"/>
      <c r="I81" s="474"/>
      <c r="J81" s="474"/>
      <c r="K81" s="475"/>
      <c r="L81" s="470"/>
      <c r="M81" s="471"/>
      <c r="N81" s="471"/>
      <c r="O81" s="471"/>
      <c r="P81" s="471"/>
      <c r="Q81" s="471"/>
      <c r="R81" s="472"/>
      <c r="S81" s="75"/>
    </row>
    <row r="82" spans="1:19" ht="24" customHeight="1" x14ac:dyDescent="0.2">
      <c r="A82" s="452"/>
      <c r="B82" s="453"/>
      <c r="C82" s="453"/>
      <c r="D82" s="454"/>
      <c r="E82" s="464"/>
      <c r="F82" s="465"/>
      <c r="G82" s="465"/>
      <c r="H82" s="465"/>
      <c r="I82" s="465"/>
      <c r="J82" s="465"/>
      <c r="K82" s="466"/>
      <c r="L82" s="467"/>
      <c r="M82" s="468"/>
      <c r="N82" s="468"/>
      <c r="O82" s="468"/>
      <c r="P82" s="468"/>
      <c r="Q82" s="468"/>
      <c r="R82" s="469"/>
      <c r="S82" s="75"/>
    </row>
    <row r="83" spans="1:19" ht="24" customHeight="1" x14ac:dyDescent="0.2">
      <c r="A83" s="452"/>
      <c r="B83" s="453"/>
      <c r="C83" s="453"/>
      <c r="D83" s="454"/>
      <c r="E83" s="473"/>
      <c r="F83" s="474"/>
      <c r="G83" s="474"/>
      <c r="H83" s="474"/>
      <c r="I83" s="474"/>
      <c r="J83" s="474"/>
      <c r="K83" s="475"/>
      <c r="L83" s="470"/>
      <c r="M83" s="471"/>
      <c r="N83" s="471"/>
      <c r="O83" s="471"/>
      <c r="P83" s="471"/>
      <c r="Q83" s="471"/>
      <c r="R83" s="472"/>
      <c r="S83" s="75"/>
    </row>
    <row r="84" spans="1:19" ht="24" customHeight="1" x14ac:dyDescent="0.2">
      <c r="A84" s="452"/>
      <c r="B84" s="453"/>
      <c r="C84" s="453"/>
      <c r="D84" s="454"/>
      <c r="E84" s="464"/>
      <c r="F84" s="465"/>
      <c r="G84" s="465"/>
      <c r="H84" s="465"/>
      <c r="I84" s="465"/>
      <c r="J84" s="465"/>
      <c r="K84" s="466"/>
      <c r="L84" s="467"/>
      <c r="M84" s="468"/>
      <c r="N84" s="468"/>
      <c r="O84" s="468"/>
      <c r="P84" s="468"/>
      <c r="Q84" s="468"/>
      <c r="R84" s="469"/>
      <c r="S84" s="75"/>
    </row>
    <row r="85" spans="1:19" ht="24" customHeight="1" x14ac:dyDescent="0.2">
      <c r="A85" s="452"/>
      <c r="B85" s="453"/>
      <c r="C85" s="453"/>
      <c r="D85" s="454"/>
      <c r="E85" s="473"/>
      <c r="F85" s="474"/>
      <c r="G85" s="474"/>
      <c r="H85" s="474"/>
      <c r="I85" s="474"/>
      <c r="J85" s="474"/>
      <c r="K85" s="475"/>
      <c r="L85" s="470"/>
      <c r="M85" s="471"/>
      <c r="N85" s="471"/>
      <c r="O85" s="471"/>
      <c r="P85" s="471"/>
      <c r="Q85" s="471"/>
      <c r="R85" s="472"/>
      <c r="S85" s="75"/>
    </row>
    <row r="86" spans="1:19" s="5" customFormat="1" ht="12" customHeight="1" x14ac:dyDescent="0.2">
      <c r="A86" s="226"/>
      <c r="B86" s="50"/>
      <c r="C86" s="50"/>
      <c r="D86" s="50"/>
      <c r="E86" s="50"/>
      <c r="F86" s="50"/>
      <c r="G86" s="50"/>
      <c r="H86" s="50"/>
      <c r="I86" s="50"/>
      <c r="J86" s="50"/>
      <c r="K86" s="50"/>
      <c r="L86" s="50"/>
      <c r="M86" s="50"/>
      <c r="N86" s="50"/>
      <c r="O86" s="50"/>
      <c r="P86" s="50"/>
      <c r="Q86" s="50"/>
      <c r="R86" s="50"/>
      <c r="S86" s="51"/>
    </row>
    <row r="87" spans="1:19" s="5" customFormat="1" ht="12" customHeight="1" x14ac:dyDescent="0.2">
      <c r="A87" s="28"/>
      <c r="B87" s="28"/>
      <c r="C87" s="28"/>
      <c r="E87" s="71"/>
      <c r="F87" s="71"/>
      <c r="G87" s="71"/>
      <c r="H87" s="71"/>
      <c r="I87" s="71"/>
      <c r="J87" s="71"/>
      <c r="K87" s="71"/>
      <c r="L87" s="71"/>
      <c r="M87" s="71"/>
      <c r="N87" s="71"/>
      <c r="O87" s="71"/>
      <c r="P87" s="71"/>
      <c r="Q87" s="71"/>
      <c r="R87" s="71"/>
      <c r="S87" s="71"/>
    </row>
    <row r="88" spans="1:19" s="5" customFormat="1" ht="12" customHeight="1" x14ac:dyDescent="0.2">
      <c r="A88" s="28"/>
      <c r="B88" s="28"/>
      <c r="C88" s="28"/>
      <c r="E88" s="71"/>
      <c r="F88" s="71"/>
      <c r="G88" s="71"/>
      <c r="H88" s="71"/>
      <c r="I88" s="71"/>
      <c r="J88" s="71"/>
      <c r="K88" s="71"/>
      <c r="L88" s="71"/>
      <c r="M88" s="71"/>
      <c r="N88" s="71"/>
      <c r="O88" s="71"/>
      <c r="P88" s="71"/>
      <c r="Q88" s="71"/>
      <c r="R88" s="71"/>
      <c r="S88" s="71"/>
    </row>
    <row r="89" spans="1:19" s="5" customFormat="1" ht="12" customHeight="1" x14ac:dyDescent="0.2">
      <c r="A89" s="28"/>
      <c r="B89" s="28"/>
      <c r="C89" s="28"/>
      <c r="E89" s="71"/>
      <c r="F89" s="71"/>
      <c r="G89" s="71"/>
      <c r="H89" s="71"/>
      <c r="I89" s="71"/>
      <c r="J89" s="71"/>
      <c r="K89" s="71"/>
      <c r="L89" s="71"/>
      <c r="M89" s="71"/>
      <c r="N89" s="71"/>
      <c r="O89" s="71"/>
      <c r="P89" s="71"/>
      <c r="Q89" s="71"/>
      <c r="R89" s="71"/>
      <c r="S89" s="71"/>
    </row>
    <row r="90" spans="1:19" s="5" customFormat="1" ht="12" customHeight="1" x14ac:dyDescent="0.2">
      <c r="A90" s="28"/>
      <c r="B90" s="28"/>
      <c r="C90" s="28"/>
      <c r="E90" s="71"/>
      <c r="F90" s="71"/>
      <c r="G90" s="71"/>
      <c r="H90" s="71"/>
      <c r="I90" s="71"/>
      <c r="J90" s="71"/>
      <c r="K90" s="71"/>
      <c r="L90" s="71"/>
      <c r="M90" s="71"/>
      <c r="N90" s="71"/>
      <c r="O90" s="71"/>
      <c r="P90" s="71"/>
      <c r="Q90" s="71"/>
      <c r="R90" s="71"/>
      <c r="S90" s="71"/>
    </row>
    <row r="91" spans="1:19" s="5" customFormat="1" ht="12" customHeight="1" x14ac:dyDescent="0.2">
      <c r="A91" s="28"/>
      <c r="B91" s="28"/>
      <c r="C91" s="28"/>
      <c r="E91" s="71"/>
      <c r="F91" s="71"/>
      <c r="G91" s="71"/>
      <c r="H91" s="71"/>
      <c r="I91" s="71"/>
      <c r="J91" s="71"/>
      <c r="K91" s="71"/>
      <c r="L91" s="71"/>
      <c r="M91" s="71"/>
      <c r="N91" s="71"/>
      <c r="O91" s="71"/>
      <c r="P91" s="71"/>
      <c r="Q91" s="71"/>
      <c r="R91" s="71"/>
      <c r="S91" s="71"/>
    </row>
    <row r="92" spans="1:19" s="5" customFormat="1" ht="12" customHeight="1" x14ac:dyDescent="0.2">
      <c r="A92" s="28"/>
      <c r="B92" s="28"/>
      <c r="C92" s="28"/>
      <c r="E92" s="71"/>
      <c r="F92" s="71"/>
      <c r="G92" s="71"/>
      <c r="H92" s="71"/>
      <c r="I92" s="71"/>
      <c r="J92" s="71"/>
      <c r="K92" s="71"/>
      <c r="L92" s="71"/>
      <c r="M92" s="71"/>
      <c r="N92" s="71"/>
      <c r="O92" s="71"/>
      <c r="P92" s="71"/>
      <c r="Q92" s="71"/>
      <c r="R92" s="71"/>
      <c r="S92" s="71"/>
    </row>
    <row r="93" spans="1:19" s="5" customFormat="1" ht="12" customHeight="1" x14ac:dyDescent="0.2">
      <c r="A93" s="28"/>
      <c r="B93" s="28"/>
      <c r="C93" s="28"/>
      <c r="E93" s="71"/>
      <c r="F93" s="71"/>
      <c r="G93" s="71"/>
      <c r="H93" s="71"/>
      <c r="I93" s="71"/>
      <c r="J93" s="71"/>
      <c r="K93" s="71"/>
      <c r="L93" s="71"/>
      <c r="M93" s="71"/>
      <c r="N93" s="71"/>
      <c r="O93" s="71"/>
      <c r="P93" s="71"/>
      <c r="Q93" s="71"/>
      <c r="R93" s="71"/>
      <c r="S93" s="71"/>
    </row>
    <row r="94" spans="1:19" s="5" customFormat="1" ht="12" customHeight="1" x14ac:dyDescent="0.2">
      <c r="A94" s="28"/>
      <c r="B94" s="28"/>
      <c r="C94" s="28"/>
      <c r="E94" s="71"/>
      <c r="F94" s="71"/>
      <c r="G94" s="71"/>
      <c r="H94" s="71"/>
      <c r="I94" s="71"/>
      <c r="J94" s="71"/>
      <c r="K94" s="71"/>
      <c r="L94" s="71"/>
      <c r="M94" s="71"/>
      <c r="N94" s="71"/>
      <c r="O94" s="71"/>
      <c r="P94" s="71"/>
      <c r="Q94" s="71"/>
      <c r="R94" s="71"/>
      <c r="S94" s="71"/>
    </row>
    <row r="95" spans="1:19" s="5" customFormat="1" ht="12" customHeight="1" x14ac:dyDescent="0.2">
      <c r="A95" s="28"/>
      <c r="B95" s="28"/>
      <c r="C95" s="28"/>
      <c r="E95" s="71"/>
      <c r="F95" s="71"/>
      <c r="G95" s="71"/>
      <c r="H95" s="71"/>
      <c r="I95" s="71"/>
      <c r="J95" s="71"/>
      <c r="K95" s="71"/>
      <c r="L95" s="71"/>
      <c r="M95" s="71"/>
      <c r="N95" s="71"/>
      <c r="O95" s="71"/>
      <c r="P95" s="71"/>
      <c r="Q95" s="71"/>
      <c r="R95" s="71"/>
      <c r="S95" s="71"/>
    </row>
    <row r="96" spans="1:19" s="5" customFormat="1" ht="12" customHeight="1" x14ac:dyDescent="0.2">
      <c r="A96" s="28"/>
      <c r="B96" s="28"/>
      <c r="C96" s="28"/>
      <c r="E96" s="71"/>
      <c r="F96" s="71"/>
      <c r="G96" s="71"/>
      <c r="H96" s="71"/>
      <c r="I96" s="71"/>
      <c r="J96" s="71"/>
      <c r="K96" s="71"/>
      <c r="L96" s="71"/>
      <c r="M96" s="71"/>
      <c r="N96" s="71"/>
      <c r="O96" s="71"/>
      <c r="P96" s="71"/>
      <c r="Q96" s="71"/>
      <c r="R96" s="71"/>
      <c r="S96" s="71"/>
    </row>
    <row r="97" spans="1:19" s="5" customFormat="1" ht="12" customHeight="1" x14ac:dyDescent="0.2">
      <c r="A97" s="28"/>
      <c r="B97" s="28"/>
      <c r="C97" s="28"/>
      <c r="E97" s="71"/>
      <c r="F97" s="71"/>
      <c r="G97" s="71"/>
      <c r="H97" s="71"/>
      <c r="I97" s="71"/>
      <c r="J97" s="71"/>
      <c r="K97" s="71"/>
      <c r="L97" s="71"/>
      <c r="M97" s="71"/>
      <c r="N97" s="71"/>
      <c r="O97" s="71"/>
      <c r="P97" s="71"/>
      <c r="Q97" s="71"/>
      <c r="R97" s="71"/>
      <c r="S97" s="71"/>
    </row>
    <row r="98" spans="1:19" s="5" customFormat="1" ht="12" customHeight="1" x14ac:dyDescent="0.2">
      <c r="A98" s="28"/>
      <c r="B98" s="28"/>
      <c r="C98" s="28"/>
      <c r="E98" s="71"/>
      <c r="F98" s="71"/>
      <c r="G98" s="71"/>
      <c r="H98" s="71"/>
      <c r="I98" s="71"/>
      <c r="J98" s="71"/>
      <c r="K98" s="71"/>
      <c r="L98" s="71"/>
      <c r="M98" s="71"/>
      <c r="N98" s="71"/>
      <c r="O98" s="71"/>
      <c r="P98" s="71"/>
      <c r="Q98" s="71"/>
      <c r="R98" s="71"/>
      <c r="S98" s="71"/>
    </row>
    <row r="99" spans="1:19" s="5" customFormat="1" ht="12" customHeight="1" x14ac:dyDescent="0.2">
      <c r="A99" s="28"/>
      <c r="B99" s="28"/>
      <c r="C99" s="28"/>
      <c r="E99" s="71"/>
      <c r="F99" s="71"/>
      <c r="G99" s="71"/>
      <c r="H99" s="71"/>
      <c r="I99" s="71"/>
      <c r="J99" s="71"/>
      <c r="K99" s="71"/>
      <c r="L99" s="71"/>
      <c r="M99" s="71"/>
      <c r="N99" s="71"/>
      <c r="O99" s="71"/>
      <c r="P99" s="71"/>
      <c r="Q99" s="71"/>
      <c r="R99" s="71"/>
      <c r="S99" s="71"/>
    </row>
    <row r="100" spans="1:19" s="5" customFormat="1" ht="12" customHeight="1" x14ac:dyDescent="0.2">
      <c r="A100" s="28"/>
      <c r="B100" s="28"/>
      <c r="C100" s="28"/>
      <c r="E100" s="71"/>
      <c r="F100" s="71"/>
      <c r="G100" s="71"/>
      <c r="H100" s="71"/>
      <c r="I100" s="71"/>
      <c r="J100" s="71"/>
      <c r="K100" s="71"/>
      <c r="L100" s="71"/>
      <c r="M100" s="71"/>
      <c r="N100" s="71"/>
      <c r="O100" s="71"/>
      <c r="P100" s="71"/>
      <c r="Q100" s="71"/>
      <c r="R100" s="71"/>
      <c r="S100" s="71"/>
    </row>
    <row r="101" spans="1:19" s="5" customFormat="1" ht="12" customHeight="1" x14ac:dyDescent="0.2">
      <c r="A101" s="28"/>
      <c r="B101" s="28"/>
      <c r="C101" s="28"/>
      <c r="E101" s="71"/>
      <c r="F101" s="71"/>
      <c r="G101" s="71"/>
      <c r="H101" s="71"/>
      <c r="I101" s="71"/>
      <c r="J101" s="71"/>
      <c r="K101" s="71"/>
      <c r="L101" s="71"/>
      <c r="M101" s="71"/>
      <c r="N101" s="71"/>
      <c r="O101" s="71"/>
      <c r="P101" s="71"/>
      <c r="Q101" s="71"/>
      <c r="R101" s="71"/>
      <c r="S101" s="71"/>
    </row>
    <row r="102" spans="1:19" s="70" customFormat="1" ht="5.0999999999999996" customHeight="1" x14ac:dyDescent="0.2">
      <c r="A102" s="114"/>
      <c r="B102" s="113"/>
      <c r="C102" s="113"/>
      <c r="D102" s="72"/>
      <c r="E102" s="72"/>
      <c r="F102" s="72"/>
      <c r="G102" s="72"/>
      <c r="H102" s="72"/>
      <c r="I102" s="72"/>
      <c r="O102" s="73"/>
    </row>
    <row r="103" spans="1:19" s="5" customFormat="1" ht="12" customHeight="1" x14ac:dyDescent="0.2">
      <c r="A103" s="18" t="s">
        <v>128</v>
      </c>
      <c r="B103" s="19" t="s">
        <v>1</v>
      </c>
      <c r="C103" s="18"/>
      <c r="E103" s="67"/>
      <c r="F103" s="67"/>
      <c r="G103" s="67"/>
      <c r="H103" s="67"/>
      <c r="I103" s="67"/>
      <c r="J103" s="67"/>
      <c r="K103" s="67"/>
      <c r="L103" s="67"/>
      <c r="M103" s="67"/>
      <c r="N103" s="67"/>
      <c r="O103" s="67"/>
      <c r="P103" s="67"/>
      <c r="Q103" s="67"/>
      <c r="R103" s="67"/>
      <c r="S103" s="67"/>
    </row>
    <row r="104" spans="1:19" s="70" customFormat="1" ht="5.0999999999999996" customHeight="1" x14ac:dyDescent="0.2">
      <c r="A104" s="74"/>
      <c r="B104" s="72"/>
      <c r="C104" s="72"/>
      <c r="D104" s="72"/>
      <c r="E104" s="72"/>
      <c r="F104" s="72"/>
      <c r="G104" s="72"/>
      <c r="H104" s="72"/>
      <c r="I104" s="72"/>
      <c r="O104" s="73"/>
    </row>
    <row r="105" spans="1:19" s="70" customFormat="1" x14ac:dyDescent="0.2">
      <c r="A105" s="1" t="str">
        <f>'Seite 1'!$A$65</f>
        <v>Antrag LiH - Landesleistungswettbewerb der Handwerksjugend</v>
      </c>
      <c r="O105" s="73"/>
      <c r="S105" s="2" t="str">
        <f ca="1">CONCATENATE(IF('Seite 1'!$E$25=0,"Antragsteller",'Seite 1'!$E$25)," - Antrag vom ",IF('Seite 1'!$O$20="","……………..",TEXT('Seite 1'!$O$20,"TT.MM.JJ")))</f>
        <v>Antragsteller - Antrag vom 26.03.20</v>
      </c>
    </row>
    <row r="106" spans="1:19" s="70" customFormat="1" x14ac:dyDescent="0.2">
      <c r="A106" s="1" t="str">
        <f>'Seite 1'!$A$66</f>
        <v>Formularversion: V 1.0 vom 26.03.20</v>
      </c>
      <c r="O106" s="73"/>
      <c r="S106" s="3" t="str">
        <f ca="1">CONCATENATE("Ausdruck vom "&amp;TEXT(TODAY(),"TT.MM.JJ"))</f>
        <v>Ausdruck vom 26.03.20</v>
      </c>
    </row>
  </sheetData>
  <sheetProtection password="EF62" sheet="1" objects="1" scenarios="1" selectLockedCells="1" autoFilter="0"/>
  <mergeCells count="22">
    <mergeCell ref="E13:R13"/>
    <mergeCell ref="O1:S1"/>
    <mergeCell ref="E5:R5"/>
    <mergeCell ref="A78:D85"/>
    <mergeCell ref="E78:K78"/>
    <mergeCell ref="L78:R79"/>
    <mergeCell ref="E84:K84"/>
    <mergeCell ref="L84:R85"/>
    <mergeCell ref="E85:K85"/>
    <mergeCell ref="E79:K79"/>
    <mergeCell ref="E80:K80"/>
    <mergeCell ref="L80:R81"/>
    <mergeCell ref="E81:K81"/>
    <mergeCell ref="E82:K82"/>
    <mergeCell ref="L82:R83"/>
    <mergeCell ref="E83:K83"/>
    <mergeCell ref="E72:N75"/>
    <mergeCell ref="A56:R57"/>
    <mergeCell ref="P61:R61"/>
    <mergeCell ref="P64:R64"/>
    <mergeCell ref="P67:R67"/>
    <mergeCell ref="E68:N69"/>
  </mergeCells>
  <phoneticPr fontId="7" type="noConversion"/>
  <conditionalFormatting sqref="O1">
    <cfRule type="cellIs" dxfId="6" priority="8" stopIfTrue="1" operator="equal">
      <formula>0</formula>
    </cfRule>
  </conditionalFormatting>
  <dataValidations xWindow="198" yWindow="274" count="2">
    <dataValidation type="list" allowBlank="1" showErrorMessage="1" errorTitle="Rechtsform" error="Bitte auswählen!" sqref="E13:R13">
      <formula1>E14:E49</formula1>
    </dataValidation>
    <dataValidation type="list" allowBlank="1" showInputMessage="1" showErrorMessage="1" errorTitle="Ergebnis" error="Bitte auswählen!" sqref="E5:R5">
      <formula1>$E$6:$E$11</formula1>
    </dataValidation>
  </dataValidations>
  <pageMargins left="0.78740157480314965" right="0.19685039370078741" top="0.19685039370078741" bottom="0.19685039370078741" header="0.19685039370078741" footer="0.19685039370078741"/>
  <pageSetup paperSize="9" orientation="portrait" r:id="rId1"/>
  <headerFooter>
    <oddFooter>&amp;C&amp;9&amp;A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9884" r:id="rId4" name="Check Box 12">
              <controlPr defaultSize="0" autoFill="0" autoLine="0" autoPict="0">
                <anchor moveWithCells="1">
                  <from>
                    <xdr:col>4</xdr:col>
                    <xdr:colOff>19050</xdr:colOff>
                    <xdr:row>50</xdr:row>
                    <xdr:rowOff>9525</xdr:rowOff>
                  </from>
                  <to>
                    <xdr:col>4</xdr:col>
                    <xdr:colOff>323850</xdr:colOff>
                    <xdr:row>51</xdr:row>
                    <xdr:rowOff>0</xdr:rowOff>
                  </to>
                </anchor>
              </controlPr>
            </control>
          </mc:Choice>
        </mc:AlternateContent>
        <mc:AlternateContent xmlns:mc="http://schemas.openxmlformats.org/markup-compatibility/2006">
          <mc:Choice Requires="x14">
            <control shapeId="79885" r:id="rId5" name="Check Box 13">
              <controlPr defaultSize="0" autoFill="0" autoLine="0" autoPict="0">
                <anchor moveWithCells="1">
                  <from>
                    <xdr:col>4</xdr:col>
                    <xdr:colOff>19050</xdr:colOff>
                    <xdr:row>52</xdr:row>
                    <xdr:rowOff>9525</xdr:rowOff>
                  </from>
                  <to>
                    <xdr:col>4</xdr:col>
                    <xdr:colOff>323850</xdr:colOff>
                    <xdr:row>53</xdr:row>
                    <xdr:rowOff>0</xdr:rowOff>
                  </to>
                </anchor>
              </controlPr>
            </control>
          </mc:Choice>
        </mc:AlternateContent>
        <mc:AlternateContent xmlns:mc="http://schemas.openxmlformats.org/markup-compatibility/2006">
          <mc:Choice Requires="x14">
            <control shapeId="79890" r:id="rId6" name="Check Box 18">
              <controlPr defaultSize="0" autoFill="0" autoLine="0" autoPict="0">
                <anchor moveWithCells="1">
                  <from>
                    <xdr:col>14</xdr:col>
                    <xdr:colOff>238125</xdr:colOff>
                    <xdr:row>73</xdr:row>
                    <xdr:rowOff>38100</xdr:rowOff>
                  </from>
                  <to>
                    <xdr:col>16</xdr:col>
                    <xdr:colOff>85725</xdr:colOff>
                    <xdr:row>74</xdr:row>
                    <xdr:rowOff>66675</xdr:rowOff>
                  </to>
                </anchor>
              </controlPr>
            </control>
          </mc:Choice>
        </mc:AlternateContent>
        <mc:AlternateContent xmlns:mc="http://schemas.openxmlformats.org/markup-compatibility/2006">
          <mc:Choice Requires="x14">
            <control shapeId="79891" r:id="rId7" name="Check Box 19">
              <controlPr defaultSize="0" autoFill="0" autoLine="0" autoPict="0">
                <anchor moveWithCells="1">
                  <from>
                    <xdr:col>16</xdr:col>
                    <xdr:colOff>133350</xdr:colOff>
                    <xdr:row>73</xdr:row>
                    <xdr:rowOff>38100</xdr:rowOff>
                  </from>
                  <to>
                    <xdr:col>17</xdr:col>
                    <xdr:colOff>323850</xdr:colOff>
                    <xdr:row>74</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6"/>
  <sheetViews>
    <sheetView showGridLines="0" zoomScaleNormal="100" workbookViewId="0">
      <selection activeCell="E43" sqref="E43:R43"/>
    </sheetView>
  </sheetViews>
  <sheetFormatPr baseColWidth="10" defaultRowHeight="12" x14ac:dyDescent="0.2"/>
  <cols>
    <col min="1" max="4" width="5.140625" style="5" customWidth="1"/>
    <col min="5" max="18" width="5.140625" style="15" customWidth="1"/>
    <col min="19" max="19" width="0.85546875" style="15" customWidth="1"/>
    <col min="20" max="16384" width="11.42578125" style="15"/>
  </cols>
  <sheetData>
    <row r="1" spans="1:19" ht="15" customHeight="1" x14ac:dyDescent="0.2">
      <c r="E1" s="5"/>
      <c r="F1" s="5"/>
      <c r="G1" s="5"/>
      <c r="H1" s="5"/>
      <c r="I1" s="5"/>
      <c r="J1" s="5"/>
      <c r="K1" s="5"/>
      <c r="L1" s="5"/>
      <c r="M1" s="5"/>
      <c r="N1" s="69" t="s">
        <v>37</v>
      </c>
      <c r="O1" s="446">
        <f>'Seite 1'!$O$21</f>
        <v>0</v>
      </c>
      <c r="P1" s="447"/>
      <c r="Q1" s="447"/>
      <c r="R1" s="447"/>
      <c r="S1" s="448"/>
    </row>
    <row r="2" spans="1:19" ht="12" customHeight="1" x14ac:dyDescent="0.2">
      <c r="E2" s="5"/>
      <c r="F2" s="5"/>
      <c r="G2" s="5"/>
      <c r="H2" s="5"/>
      <c r="I2" s="5"/>
      <c r="J2" s="5"/>
      <c r="K2" s="5"/>
      <c r="L2" s="5"/>
      <c r="M2" s="5"/>
      <c r="N2" s="5"/>
      <c r="O2" s="5"/>
      <c r="P2" s="5"/>
      <c r="Q2" s="5"/>
      <c r="R2" s="5"/>
      <c r="S2" s="5"/>
    </row>
    <row r="3" spans="1:19" s="82" customFormat="1" ht="15" customHeight="1" x14ac:dyDescent="0.2">
      <c r="A3" s="86" t="s">
        <v>281</v>
      </c>
      <c r="B3" s="87"/>
      <c r="C3" s="87"/>
      <c r="D3" s="87"/>
      <c r="E3" s="87"/>
      <c r="F3" s="87"/>
      <c r="G3" s="87"/>
      <c r="H3" s="87"/>
      <c r="I3" s="87"/>
      <c r="J3" s="87"/>
      <c r="K3" s="87"/>
      <c r="L3" s="87"/>
      <c r="M3" s="87"/>
      <c r="N3" s="87"/>
      <c r="O3" s="87"/>
      <c r="P3" s="87"/>
      <c r="Q3" s="87"/>
      <c r="R3" s="87"/>
      <c r="S3" s="88"/>
    </row>
    <row r="4" spans="1:19" s="5" customFormat="1" ht="12" customHeight="1" x14ac:dyDescent="0.2">
      <c r="A4" s="203"/>
      <c r="B4" s="28"/>
      <c r="C4" s="28"/>
      <c r="D4" s="28"/>
      <c r="E4" s="71"/>
      <c r="F4" s="71"/>
      <c r="G4" s="71"/>
      <c r="H4" s="71"/>
      <c r="I4" s="71"/>
      <c r="J4" s="71"/>
      <c r="K4" s="71"/>
      <c r="L4" s="71"/>
      <c r="M4" s="71"/>
      <c r="N4" s="71"/>
      <c r="O4" s="71"/>
      <c r="P4" s="71"/>
      <c r="Q4" s="71"/>
      <c r="R4" s="71"/>
      <c r="S4" s="227"/>
    </row>
    <row r="5" spans="1:19" ht="12" customHeight="1" x14ac:dyDescent="0.2">
      <c r="A5" s="499" t="s">
        <v>345</v>
      </c>
      <c r="B5" s="500"/>
      <c r="C5" s="500"/>
      <c r="D5" s="500"/>
      <c r="E5" s="258"/>
      <c r="F5" s="258"/>
      <c r="G5" s="258"/>
      <c r="H5" s="258"/>
      <c r="I5" s="258"/>
      <c r="J5" s="258"/>
      <c r="K5" s="258"/>
      <c r="L5" s="258"/>
      <c r="M5" s="258"/>
      <c r="N5" s="258"/>
      <c r="O5" s="258"/>
      <c r="P5" s="258"/>
      <c r="Q5" s="258"/>
      <c r="R5" s="258"/>
      <c r="S5" s="259"/>
    </row>
    <row r="6" spans="1:19" s="5" customFormat="1" ht="12" customHeight="1" x14ac:dyDescent="0.2">
      <c r="A6" s="499"/>
      <c r="B6" s="500"/>
      <c r="C6" s="500"/>
      <c r="D6" s="500"/>
      <c r="S6" s="259"/>
    </row>
    <row r="7" spans="1:19" s="260" customFormat="1" ht="12" customHeight="1" x14ac:dyDescent="0.2">
      <c r="A7" s="499"/>
      <c r="B7" s="500"/>
      <c r="C7" s="500"/>
      <c r="D7" s="500"/>
      <c r="S7" s="261"/>
    </row>
    <row r="8" spans="1:19" s="260" customFormat="1" ht="12" customHeight="1" x14ac:dyDescent="0.2">
      <c r="A8" s="499"/>
      <c r="B8" s="500"/>
      <c r="C8" s="500"/>
      <c r="D8" s="500"/>
      <c r="S8" s="261"/>
    </row>
    <row r="9" spans="1:19" s="260" customFormat="1" ht="12" customHeight="1" x14ac:dyDescent="0.2">
      <c r="A9" s="499"/>
      <c r="B9" s="500"/>
      <c r="C9" s="500"/>
      <c r="D9" s="500"/>
      <c r="S9" s="261"/>
    </row>
    <row r="10" spans="1:19" s="260" customFormat="1" ht="12" customHeight="1" x14ac:dyDescent="0.2">
      <c r="A10" s="499"/>
      <c r="B10" s="500"/>
      <c r="C10" s="500"/>
      <c r="D10" s="500"/>
      <c r="S10" s="261"/>
    </row>
    <row r="11" spans="1:19" s="260" customFormat="1" ht="12" customHeight="1" x14ac:dyDescent="0.2">
      <c r="A11" s="499"/>
      <c r="B11" s="500"/>
      <c r="C11" s="500"/>
      <c r="D11" s="500"/>
      <c r="S11" s="261"/>
    </row>
    <row r="12" spans="1:19" s="260" customFormat="1" ht="12" customHeight="1" x14ac:dyDescent="0.2">
      <c r="A12" s="499"/>
      <c r="B12" s="500"/>
      <c r="C12" s="500"/>
      <c r="D12" s="500"/>
      <c r="S12" s="261"/>
    </row>
    <row r="13" spans="1:19" s="260" customFormat="1" ht="12" customHeight="1" x14ac:dyDescent="0.2">
      <c r="A13" s="499"/>
      <c r="B13" s="500"/>
      <c r="C13" s="500"/>
      <c r="D13" s="500"/>
      <c r="S13" s="261"/>
    </row>
    <row r="14" spans="1:19" s="260" customFormat="1" ht="12" customHeight="1" x14ac:dyDescent="0.2">
      <c r="A14" s="499"/>
      <c r="B14" s="500"/>
      <c r="C14" s="500"/>
      <c r="D14" s="500"/>
      <c r="S14" s="261"/>
    </row>
    <row r="15" spans="1:19" s="260" customFormat="1" ht="12" customHeight="1" x14ac:dyDescent="0.2">
      <c r="A15" s="499"/>
      <c r="B15" s="500"/>
      <c r="C15" s="500"/>
      <c r="D15" s="500"/>
      <c r="S15" s="261"/>
    </row>
    <row r="16" spans="1:19" s="260" customFormat="1" ht="12" customHeight="1" x14ac:dyDescent="0.2">
      <c r="A16" s="499"/>
      <c r="B16" s="500"/>
      <c r="C16" s="500"/>
      <c r="D16" s="500"/>
      <c r="S16" s="261"/>
    </row>
    <row r="17" spans="1:19" s="260" customFormat="1" ht="12" customHeight="1" x14ac:dyDescent="0.2">
      <c r="A17" s="499"/>
      <c r="B17" s="500"/>
      <c r="C17" s="500"/>
      <c r="D17" s="500"/>
      <c r="S17" s="261"/>
    </row>
    <row r="18" spans="1:19" s="260" customFormat="1" ht="12" customHeight="1" x14ac:dyDescent="0.2">
      <c r="A18" s="499"/>
      <c r="B18" s="500"/>
      <c r="C18" s="500"/>
      <c r="D18" s="500"/>
      <c r="S18" s="261"/>
    </row>
    <row r="19" spans="1:19" s="260" customFormat="1" ht="12" customHeight="1" x14ac:dyDescent="0.2">
      <c r="A19" s="499"/>
      <c r="B19" s="500"/>
      <c r="C19" s="500"/>
      <c r="D19" s="500"/>
      <c r="S19" s="261"/>
    </row>
    <row r="20" spans="1:19" s="260" customFormat="1" ht="12" customHeight="1" x14ac:dyDescent="0.2">
      <c r="A20" s="499"/>
      <c r="B20" s="500"/>
      <c r="C20" s="500"/>
      <c r="D20" s="500"/>
      <c r="S20" s="261"/>
    </row>
    <row r="21" spans="1:19" s="260" customFormat="1" ht="12" customHeight="1" x14ac:dyDescent="0.2">
      <c r="A21" s="499"/>
      <c r="B21" s="500"/>
      <c r="C21" s="500"/>
      <c r="D21" s="500"/>
      <c r="S21" s="261"/>
    </row>
    <row r="22" spans="1:19" s="260" customFormat="1" ht="12" customHeight="1" x14ac:dyDescent="0.2">
      <c r="A22" s="499"/>
      <c r="B22" s="500"/>
      <c r="C22" s="500"/>
      <c r="D22" s="500"/>
      <c r="S22" s="261"/>
    </row>
    <row r="23" spans="1:19" s="260" customFormat="1" ht="12" customHeight="1" x14ac:dyDescent="0.2">
      <c r="A23" s="499"/>
      <c r="B23" s="500"/>
      <c r="C23" s="500"/>
      <c r="D23" s="500"/>
      <c r="S23" s="261"/>
    </row>
    <row r="24" spans="1:19" s="260" customFormat="1" ht="12" customHeight="1" x14ac:dyDescent="0.2">
      <c r="A24" s="499"/>
      <c r="B24" s="500"/>
      <c r="C24" s="500"/>
      <c r="D24" s="500"/>
      <c r="S24" s="261"/>
    </row>
    <row r="25" spans="1:19" s="260" customFormat="1" ht="12" customHeight="1" x14ac:dyDescent="0.2">
      <c r="A25" s="499"/>
      <c r="B25" s="500"/>
      <c r="C25" s="500"/>
      <c r="D25" s="500"/>
      <c r="S25" s="261"/>
    </row>
    <row r="26" spans="1:19" s="260" customFormat="1" ht="12" customHeight="1" x14ac:dyDescent="0.2">
      <c r="A26" s="499"/>
      <c r="B26" s="500"/>
      <c r="C26" s="500"/>
      <c r="D26" s="500"/>
      <c r="S26" s="261"/>
    </row>
    <row r="27" spans="1:19" s="260" customFormat="1" ht="12" customHeight="1" x14ac:dyDescent="0.2">
      <c r="A27" s="499"/>
      <c r="B27" s="500"/>
      <c r="C27" s="500"/>
      <c r="D27" s="500"/>
      <c r="S27" s="261"/>
    </row>
    <row r="28" spans="1:19" s="260" customFormat="1" ht="12" customHeight="1" x14ac:dyDescent="0.2">
      <c r="A28" s="499"/>
      <c r="B28" s="500"/>
      <c r="C28" s="500"/>
      <c r="D28" s="500"/>
      <c r="S28" s="261"/>
    </row>
    <row r="29" spans="1:19" s="260" customFormat="1" ht="12" customHeight="1" x14ac:dyDescent="0.2">
      <c r="A29" s="499"/>
      <c r="B29" s="500"/>
      <c r="C29" s="500"/>
      <c r="D29" s="500"/>
      <c r="S29" s="261"/>
    </row>
    <row r="30" spans="1:19" s="260" customFormat="1" ht="12" customHeight="1" x14ac:dyDescent="0.2">
      <c r="A30" s="499"/>
      <c r="B30" s="500"/>
      <c r="C30" s="500"/>
      <c r="D30" s="500"/>
      <c r="S30" s="261"/>
    </row>
    <row r="31" spans="1:19" s="260" customFormat="1" ht="12" customHeight="1" x14ac:dyDescent="0.2">
      <c r="A31" s="499"/>
      <c r="B31" s="500"/>
      <c r="C31" s="500"/>
      <c r="D31" s="500"/>
      <c r="S31" s="261"/>
    </row>
    <row r="32" spans="1:19" s="260" customFormat="1" ht="12" customHeight="1" x14ac:dyDescent="0.2">
      <c r="A32" s="499"/>
      <c r="B32" s="500"/>
      <c r="C32" s="500"/>
      <c r="D32" s="500"/>
      <c r="S32" s="261"/>
    </row>
    <row r="33" spans="1:19" s="260" customFormat="1" ht="12" customHeight="1" x14ac:dyDescent="0.2">
      <c r="A33" s="499"/>
      <c r="B33" s="500"/>
      <c r="C33" s="500"/>
      <c r="D33" s="500"/>
      <c r="S33" s="261"/>
    </row>
    <row r="34" spans="1:19" s="260" customFormat="1" ht="12" customHeight="1" x14ac:dyDescent="0.2">
      <c r="A34" s="499"/>
      <c r="B34" s="500"/>
      <c r="C34" s="500"/>
      <c r="D34" s="500"/>
      <c r="S34" s="261"/>
    </row>
    <row r="35" spans="1:19" s="260" customFormat="1" ht="12" customHeight="1" x14ac:dyDescent="0.2">
      <c r="A35" s="499"/>
      <c r="B35" s="500"/>
      <c r="C35" s="500"/>
      <c r="D35" s="500"/>
      <c r="S35" s="261"/>
    </row>
    <row r="36" spans="1:19" s="260" customFormat="1" ht="12" customHeight="1" x14ac:dyDescent="0.2">
      <c r="A36" s="499"/>
      <c r="B36" s="500"/>
      <c r="C36" s="500"/>
      <c r="D36" s="500"/>
      <c r="S36" s="261"/>
    </row>
    <row r="37" spans="1:19" s="260" customFormat="1" ht="12" customHeight="1" x14ac:dyDescent="0.2">
      <c r="A37" s="499"/>
      <c r="B37" s="500"/>
      <c r="C37" s="500"/>
      <c r="D37" s="500"/>
      <c r="S37" s="261"/>
    </row>
    <row r="38" spans="1:19" s="260" customFormat="1" ht="12" customHeight="1" x14ac:dyDescent="0.2">
      <c r="A38" s="499"/>
      <c r="B38" s="500"/>
      <c r="C38" s="500"/>
      <c r="D38" s="500"/>
      <c r="S38" s="261"/>
    </row>
    <row r="39" spans="1:19" s="260" customFormat="1" ht="12" customHeight="1" x14ac:dyDescent="0.2">
      <c r="A39" s="499"/>
      <c r="B39" s="500"/>
      <c r="C39" s="500"/>
      <c r="D39" s="500"/>
      <c r="S39" s="261"/>
    </row>
    <row r="40" spans="1:19" s="260" customFormat="1" ht="12" customHeight="1" x14ac:dyDescent="0.2">
      <c r="A40" s="499"/>
      <c r="B40" s="500"/>
      <c r="C40" s="500"/>
      <c r="D40" s="500"/>
      <c r="S40" s="261"/>
    </row>
    <row r="41" spans="1:19" s="260" customFormat="1" ht="12" customHeight="1" x14ac:dyDescent="0.2">
      <c r="A41" s="499"/>
      <c r="B41" s="500"/>
      <c r="C41" s="500"/>
      <c r="D41" s="500"/>
      <c r="S41" s="261"/>
    </row>
    <row r="42" spans="1:19" s="137" customFormat="1" ht="12" customHeight="1" x14ac:dyDescent="0.2">
      <c r="A42" s="262"/>
      <c r="B42" s="177"/>
      <c r="C42" s="177"/>
      <c r="D42" s="177"/>
      <c r="E42" s="263"/>
      <c r="F42" s="264"/>
      <c r="G42" s="265"/>
      <c r="H42" s="264"/>
      <c r="I42" s="266"/>
      <c r="J42" s="264"/>
      <c r="K42" s="264"/>
      <c r="L42" s="264"/>
      <c r="M42" s="267"/>
      <c r="N42" s="267"/>
      <c r="O42" s="267"/>
      <c r="P42" s="267"/>
      <c r="Q42" s="267"/>
      <c r="R42" s="267"/>
      <c r="S42" s="217"/>
    </row>
    <row r="43" spans="1:19" s="54" customFormat="1" ht="18" customHeight="1" x14ac:dyDescent="0.2">
      <c r="A43" s="499" t="s">
        <v>289</v>
      </c>
      <c r="B43" s="500"/>
      <c r="C43" s="500"/>
      <c r="D43" s="500"/>
      <c r="E43" s="492"/>
      <c r="F43" s="493"/>
      <c r="G43" s="493"/>
      <c r="H43" s="493"/>
      <c r="I43" s="493"/>
      <c r="J43" s="493"/>
      <c r="K43" s="493"/>
      <c r="L43" s="493"/>
      <c r="M43" s="493"/>
      <c r="N43" s="493"/>
      <c r="O43" s="493"/>
      <c r="P43" s="493"/>
      <c r="Q43" s="493"/>
      <c r="R43" s="494"/>
      <c r="S43" s="66"/>
    </row>
    <row r="44" spans="1:19" s="54" customFormat="1" ht="18" customHeight="1" x14ac:dyDescent="0.2">
      <c r="A44" s="499"/>
      <c r="B44" s="500"/>
      <c r="C44" s="500"/>
      <c r="D44" s="500"/>
      <c r="E44" s="495"/>
      <c r="F44" s="496"/>
      <c r="G44" s="497"/>
      <c r="H44" s="497"/>
      <c r="I44" s="497"/>
      <c r="J44" s="497"/>
      <c r="K44" s="497"/>
      <c r="L44" s="497"/>
      <c r="M44" s="497"/>
      <c r="N44" s="497"/>
      <c r="O44" s="497"/>
      <c r="P44" s="497"/>
      <c r="Q44" s="497"/>
      <c r="R44" s="498"/>
      <c r="S44" s="66"/>
    </row>
    <row r="45" spans="1:19" s="70" customFormat="1" ht="5.0999999999999996" customHeight="1" x14ac:dyDescent="0.2">
      <c r="A45" s="499"/>
      <c r="B45" s="500"/>
      <c r="C45" s="500"/>
      <c r="D45" s="500"/>
      <c r="E45" s="72"/>
      <c r="F45" s="72"/>
      <c r="G45" s="72"/>
      <c r="H45" s="72"/>
      <c r="I45" s="72"/>
      <c r="J45" s="72"/>
      <c r="K45" s="72"/>
      <c r="L45" s="72"/>
      <c r="M45" s="72"/>
      <c r="N45" s="72"/>
      <c r="O45" s="270"/>
      <c r="P45" s="72"/>
      <c r="Q45" s="72"/>
      <c r="R45" s="72"/>
      <c r="S45" s="271"/>
    </row>
    <row r="46" spans="1:19" s="70" customFormat="1" ht="18" customHeight="1" x14ac:dyDescent="0.2">
      <c r="A46" s="499"/>
      <c r="B46" s="500"/>
      <c r="C46" s="500"/>
      <c r="D46" s="500"/>
      <c r="E46" s="492"/>
      <c r="F46" s="493"/>
      <c r="G46" s="493"/>
      <c r="H46" s="493"/>
      <c r="I46" s="493"/>
      <c r="J46" s="493"/>
      <c r="K46" s="493"/>
      <c r="L46" s="493"/>
      <c r="M46" s="493"/>
      <c r="N46" s="493"/>
      <c r="O46" s="493"/>
      <c r="P46" s="493"/>
      <c r="Q46" s="493"/>
      <c r="R46" s="494"/>
      <c r="S46" s="271"/>
    </row>
    <row r="47" spans="1:19" s="70" customFormat="1" ht="18" customHeight="1" x14ac:dyDescent="0.2">
      <c r="A47" s="499"/>
      <c r="B47" s="500"/>
      <c r="C47" s="500"/>
      <c r="D47" s="500"/>
      <c r="E47" s="495"/>
      <c r="F47" s="496"/>
      <c r="G47" s="497"/>
      <c r="H47" s="497"/>
      <c r="I47" s="497"/>
      <c r="J47" s="497"/>
      <c r="K47" s="497"/>
      <c r="L47" s="497"/>
      <c r="M47" s="497"/>
      <c r="N47" s="497"/>
      <c r="O47" s="497"/>
      <c r="P47" s="497"/>
      <c r="Q47" s="497"/>
      <c r="R47" s="498"/>
      <c r="S47" s="271"/>
    </row>
    <row r="48" spans="1:19" s="5" customFormat="1" ht="12" customHeight="1" x14ac:dyDescent="0.2">
      <c r="A48" s="203"/>
      <c r="B48" s="28"/>
      <c r="C48" s="28"/>
      <c r="D48" s="28"/>
      <c r="E48" s="268"/>
      <c r="F48" s="268"/>
      <c r="G48" s="268"/>
      <c r="H48" s="268"/>
      <c r="I48" s="268"/>
      <c r="J48" s="268"/>
      <c r="K48" s="268"/>
      <c r="L48" s="268"/>
      <c r="M48" s="268"/>
      <c r="N48" s="268"/>
      <c r="O48" s="268"/>
      <c r="P48" s="268"/>
      <c r="Q48" s="268"/>
      <c r="R48" s="268"/>
      <c r="S48" s="269"/>
    </row>
    <row r="49" spans="1:19" s="54" customFormat="1" ht="18" customHeight="1" x14ac:dyDescent="0.2">
      <c r="A49" s="499" t="s">
        <v>313</v>
      </c>
      <c r="B49" s="500"/>
      <c r="C49" s="500"/>
      <c r="D49" s="500"/>
      <c r="E49" s="492"/>
      <c r="F49" s="493"/>
      <c r="G49" s="493"/>
      <c r="H49" s="493"/>
      <c r="I49" s="493"/>
      <c r="J49" s="493"/>
      <c r="K49" s="493"/>
      <c r="L49" s="493"/>
      <c r="M49" s="493"/>
      <c r="N49" s="493"/>
      <c r="O49" s="493"/>
      <c r="P49" s="493"/>
      <c r="Q49" s="493"/>
      <c r="R49" s="494"/>
      <c r="S49" s="66"/>
    </row>
    <row r="50" spans="1:19" s="54" customFormat="1" ht="18" customHeight="1" x14ac:dyDescent="0.2">
      <c r="A50" s="499"/>
      <c r="B50" s="500"/>
      <c r="C50" s="500"/>
      <c r="D50" s="500"/>
      <c r="E50" s="495"/>
      <c r="F50" s="496"/>
      <c r="G50" s="497"/>
      <c r="H50" s="497"/>
      <c r="I50" s="497"/>
      <c r="J50" s="497"/>
      <c r="K50" s="497"/>
      <c r="L50" s="497"/>
      <c r="M50" s="497"/>
      <c r="N50" s="497"/>
      <c r="O50" s="497"/>
      <c r="P50" s="497"/>
      <c r="Q50" s="497"/>
      <c r="R50" s="498"/>
      <c r="S50" s="66"/>
    </row>
    <row r="51" spans="1:19" s="70" customFormat="1" ht="5.0999999999999996" customHeight="1" x14ac:dyDescent="0.2">
      <c r="A51" s="499"/>
      <c r="B51" s="500"/>
      <c r="C51" s="500"/>
      <c r="D51" s="500"/>
      <c r="E51" s="72"/>
      <c r="F51" s="72"/>
      <c r="G51" s="72"/>
      <c r="H51" s="72"/>
      <c r="I51" s="72"/>
      <c r="J51" s="72"/>
      <c r="K51" s="72"/>
      <c r="L51" s="72"/>
      <c r="M51" s="72"/>
      <c r="N51" s="72"/>
      <c r="O51" s="270"/>
      <c r="P51" s="72"/>
      <c r="Q51" s="72"/>
      <c r="R51" s="72"/>
      <c r="S51" s="271"/>
    </row>
    <row r="52" spans="1:19" s="70" customFormat="1" ht="18" customHeight="1" x14ac:dyDescent="0.2">
      <c r="A52" s="499"/>
      <c r="B52" s="500"/>
      <c r="C52" s="500"/>
      <c r="D52" s="500"/>
      <c r="E52" s="492"/>
      <c r="F52" s="493"/>
      <c r="G52" s="493"/>
      <c r="H52" s="493"/>
      <c r="I52" s="493"/>
      <c r="J52" s="493"/>
      <c r="K52" s="493"/>
      <c r="L52" s="493"/>
      <c r="M52" s="493"/>
      <c r="N52" s="493"/>
      <c r="O52" s="493"/>
      <c r="P52" s="493"/>
      <c r="Q52" s="493"/>
      <c r="R52" s="494"/>
      <c r="S52" s="271"/>
    </row>
    <row r="53" spans="1:19" s="70" customFormat="1" ht="18" customHeight="1" x14ac:dyDescent="0.2">
      <c r="A53" s="499"/>
      <c r="B53" s="500"/>
      <c r="C53" s="500"/>
      <c r="D53" s="500"/>
      <c r="E53" s="495"/>
      <c r="F53" s="496"/>
      <c r="G53" s="497"/>
      <c r="H53" s="497"/>
      <c r="I53" s="497"/>
      <c r="J53" s="497"/>
      <c r="K53" s="497"/>
      <c r="L53" s="497"/>
      <c r="M53" s="497"/>
      <c r="N53" s="497"/>
      <c r="O53" s="497"/>
      <c r="P53" s="497"/>
      <c r="Q53" s="497"/>
      <c r="R53" s="498"/>
      <c r="S53" s="271"/>
    </row>
    <row r="54" spans="1:19" s="5" customFormat="1" ht="12" customHeight="1" x14ac:dyDescent="0.2">
      <c r="A54" s="203"/>
      <c r="B54" s="28"/>
      <c r="C54" s="28"/>
      <c r="D54" s="28"/>
      <c r="E54" s="268"/>
      <c r="F54" s="268"/>
      <c r="G54" s="268"/>
      <c r="H54" s="268"/>
      <c r="I54" s="268"/>
      <c r="J54" s="268"/>
      <c r="K54" s="268"/>
      <c r="L54" s="268"/>
      <c r="M54" s="68"/>
      <c r="N54" s="68"/>
      <c r="O54" s="68"/>
      <c r="P54" s="68"/>
      <c r="Q54" s="68"/>
      <c r="R54" s="68"/>
      <c r="S54" s="269"/>
    </row>
    <row r="55" spans="1:19" s="70" customFormat="1" ht="18" customHeight="1" x14ac:dyDescent="0.2">
      <c r="A55" s="482" t="s">
        <v>318</v>
      </c>
      <c r="B55" s="483"/>
      <c r="C55" s="483"/>
      <c r="D55" s="484"/>
      <c r="E55" s="485" t="s">
        <v>280</v>
      </c>
      <c r="F55" s="486"/>
      <c r="G55" s="487" t="str">
        <f>'Seite 5'!P5</f>
        <v>Jahr 1</v>
      </c>
      <c r="H55" s="487"/>
      <c r="I55" s="487" t="str">
        <f>'Seite 5'!S5</f>
        <v>Jahr 2</v>
      </c>
      <c r="J55" s="487"/>
      <c r="S55" s="271"/>
    </row>
    <row r="56" spans="1:19" s="70" customFormat="1" ht="18" customHeight="1" x14ac:dyDescent="0.2">
      <c r="A56" s="482"/>
      <c r="B56" s="483"/>
      <c r="C56" s="483"/>
      <c r="D56" s="484"/>
      <c r="E56" s="488">
        <f>SUMPRODUCT(ROUND(G56:L56,0))</f>
        <v>0</v>
      </c>
      <c r="F56" s="489"/>
      <c r="G56" s="490"/>
      <c r="H56" s="491"/>
      <c r="I56" s="490"/>
      <c r="J56" s="491"/>
      <c r="S56" s="271"/>
    </row>
    <row r="57" spans="1:19" s="70" customFormat="1" ht="12" customHeight="1" x14ac:dyDescent="0.2">
      <c r="A57" s="272"/>
      <c r="B57" s="273"/>
      <c r="C57" s="273"/>
      <c r="D57" s="273"/>
      <c r="E57" s="273"/>
      <c r="F57" s="273"/>
      <c r="G57" s="273"/>
      <c r="H57" s="273"/>
      <c r="I57" s="273"/>
      <c r="J57" s="273"/>
      <c r="K57" s="273"/>
      <c r="L57" s="273"/>
      <c r="M57" s="273"/>
      <c r="N57" s="273"/>
      <c r="O57" s="274"/>
      <c r="P57" s="273"/>
      <c r="Q57" s="273"/>
      <c r="R57" s="273"/>
      <c r="S57" s="275"/>
    </row>
    <row r="58" spans="1:19" s="5" customFormat="1" ht="12" customHeight="1" x14ac:dyDescent="0.2">
      <c r="A58" s="28"/>
      <c r="B58" s="28"/>
      <c r="C58" s="28"/>
      <c r="E58" s="71"/>
      <c r="F58" s="71"/>
      <c r="G58" s="71"/>
      <c r="H58" s="71"/>
      <c r="I58" s="71"/>
      <c r="J58" s="71"/>
      <c r="K58" s="71"/>
      <c r="L58" s="71"/>
      <c r="M58" s="71"/>
      <c r="N58" s="71"/>
      <c r="O58" s="71"/>
      <c r="P58" s="71"/>
      <c r="Q58" s="71"/>
      <c r="R58" s="71"/>
      <c r="S58" s="71"/>
    </row>
    <row r="59" spans="1:19" s="5" customFormat="1" ht="12" customHeight="1" x14ac:dyDescent="0.2">
      <c r="A59" s="28"/>
      <c r="B59" s="28"/>
      <c r="C59" s="28"/>
      <c r="E59" s="71"/>
      <c r="F59" s="71"/>
      <c r="G59" s="71"/>
      <c r="H59" s="71"/>
      <c r="I59" s="71"/>
      <c r="J59" s="71"/>
      <c r="K59" s="71"/>
      <c r="L59" s="71"/>
      <c r="M59" s="71"/>
      <c r="N59" s="71"/>
      <c r="O59" s="71"/>
      <c r="P59" s="71"/>
      <c r="Q59" s="71"/>
      <c r="R59" s="71"/>
      <c r="S59" s="71"/>
    </row>
    <row r="60" spans="1:19" s="5" customFormat="1" ht="12" customHeight="1" x14ac:dyDescent="0.2">
      <c r="A60" s="28"/>
      <c r="B60" s="28"/>
      <c r="C60" s="28"/>
      <c r="E60" s="71"/>
      <c r="F60" s="71"/>
      <c r="G60" s="71"/>
      <c r="H60" s="71"/>
      <c r="I60" s="71"/>
      <c r="J60" s="71"/>
      <c r="K60" s="71"/>
      <c r="L60" s="71"/>
      <c r="M60" s="71"/>
      <c r="N60" s="71"/>
      <c r="O60" s="71"/>
      <c r="P60" s="71"/>
      <c r="Q60" s="71"/>
      <c r="R60" s="71"/>
      <c r="S60" s="71"/>
    </row>
    <row r="61" spans="1:19" s="5" customFormat="1" ht="12" customHeight="1" x14ac:dyDescent="0.2">
      <c r="A61" s="28"/>
      <c r="B61" s="28"/>
      <c r="C61" s="28"/>
      <c r="E61" s="71"/>
      <c r="F61" s="71"/>
      <c r="G61" s="71"/>
      <c r="H61" s="71"/>
      <c r="I61" s="71"/>
      <c r="J61" s="71"/>
      <c r="K61" s="71"/>
      <c r="L61" s="71"/>
      <c r="M61" s="71"/>
      <c r="N61" s="71"/>
      <c r="O61" s="71"/>
      <c r="P61" s="71"/>
      <c r="Q61" s="71"/>
      <c r="R61" s="71"/>
      <c r="S61" s="71"/>
    </row>
    <row r="62" spans="1:19" s="70" customFormat="1" ht="5.0999999999999996" customHeight="1" x14ac:dyDescent="0.2">
      <c r="A62" s="114"/>
      <c r="B62" s="113"/>
      <c r="C62" s="113"/>
      <c r="D62" s="72"/>
      <c r="E62" s="72"/>
      <c r="F62" s="72"/>
      <c r="G62" s="72"/>
      <c r="H62" s="72"/>
      <c r="I62" s="72"/>
      <c r="O62" s="73"/>
    </row>
    <row r="63" spans="1:19" s="5" customFormat="1" ht="12" customHeight="1" x14ac:dyDescent="0.2">
      <c r="A63" s="18" t="s">
        <v>128</v>
      </c>
      <c r="B63" s="19" t="s">
        <v>1</v>
      </c>
      <c r="C63" s="18"/>
      <c r="E63" s="67"/>
      <c r="F63" s="67"/>
      <c r="G63" s="67"/>
      <c r="H63" s="67"/>
      <c r="I63" s="67"/>
      <c r="J63" s="67"/>
      <c r="K63" s="67"/>
      <c r="L63" s="67"/>
      <c r="M63" s="67"/>
      <c r="N63" s="67"/>
      <c r="O63" s="67"/>
      <c r="P63" s="67"/>
      <c r="Q63" s="67"/>
      <c r="R63" s="67"/>
      <c r="S63" s="67"/>
    </row>
    <row r="64" spans="1:19" s="70" customFormat="1" ht="5.0999999999999996" customHeight="1" x14ac:dyDescent="0.2">
      <c r="A64" s="74"/>
      <c r="B64" s="72"/>
      <c r="C64" s="72"/>
      <c r="D64" s="72"/>
      <c r="E64" s="72"/>
      <c r="F64" s="72"/>
      <c r="G64" s="72"/>
      <c r="H64" s="72"/>
      <c r="I64" s="72"/>
      <c r="O64" s="73"/>
    </row>
    <row r="65" spans="1:19" s="70" customFormat="1" x14ac:dyDescent="0.2">
      <c r="A65" s="1" t="str">
        <f>'Seite 1'!$A$65</f>
        <v>Antrag LiH - Landesleistungswettbewerb der Handwerksjugend</v>
      </c>
      <c r="O65" s="73"/>
      <c r="S65" s="2" t="str">
        <f ca="1">CONCATENATE(IF('Seite 1'!$E$25=0,"Antragsteller",'Seite 1'!$E$25)," - Antrag vom ",IF('Seite 1'!$O$20="","……………..",TEXT('Seite 1'!$O$20,"TT.MM.JJ")))</f>
        <v>Antragsteller - Antrag vom 26.03.20</v>
      </c>
    </row>
    <row r="66" spans="1:19" s="70" customFormat="1" x14ac:dyDescent="0.2">
      <c r="A66" s="1" t="str">
        <f>'Seite 1'!$A$66</f>
        <v>Formularversion: V 1.0 vom 26.03.20</v>
      </c>
      <c r="O66" s="73"/>
      <c r="S66" s="3" t="str">
        <f ca="1">CONCATENATE("Ausdruck vom "&amp;TEXT(TODAY(),"TT.MM.JJ"))</f>
        <v>Ausdruck vom 26.03.20</v>
      </c>
    </row>
  </sheetData>
  <sheetProtection password="EF62" sheet="1" objects="1" scenarios="1" selectLockedCells="1" autoFilter="0"/>
  <mergeCells count="23">
    <mergeCell ref="E52:R52"/>
    <mergeCell ref="E53:F53"/>
    <mergeCell ref="G53:R53"/>
    <mergeCell ref="O1:S1"/>
    <mergeCell ref="A5:D41"/>
    <mergeCell ref="A43:D47"/>
    <mergeCell ref="E43:R43"/>
    <mergeCell ref="E44:F44"/>
    <mergeCell ref="G44:R44"/>
    <mergeCell ref="E46:R46"/>
    <mergeCell ref="E47:F47"/>
    <mergeCell ref="G47:R47"/>
    <mergeCell ref="A49:D53"/>
    <mergeCell ref="E49:R49"/>
    <mergeCell ref="E50:F50"/>
    <mergeCell ref="G50:R50"/>
    <mergeCell ref="A55:D56"/>
    <mergeCell ref="E55:F55"/>
    <mergeCell ref="G55:H55"/>
    <mergeCell ref="I55:J55"/>
    <mergeCell ref="E56:F56"/>
    <mergeCell ref="G56:H56"/>
    <mergeCell ref="I56:J56"/>
  </mergeCells>
  <conditionalFormatting sqref="O1">
    <cfRule type="cellIs" dxfId="5" priority="2"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oddFooter>&amp;C&amp;9&amp;A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3"/>
  <sheetViews>
    <sheetView showGridLines="0" zoomScaleNormal="100" workbookViewId="0">
      <selection activeCell="M14" sqref="M14"/>
    </sheetView>
  </sheetViews>
  <sheetFormatPr baseColWidth="10" defaultRowHeight="12" x14ac:dyDescent="0.2"/>
  <cols>
    <col min="1" max="4" width="5.140625" style="5" customWidth="1"/>
    <col min="5" max="18" width="5.140625" style="15" customWidth="1"/>
    <col min="19" max="19" width="0.85546875" style="15" customWidth="1"/>
    <col min="20" max="16384" width="11.42578125" style="15"/>
  </cols>
  <sheetData>
    <row r="1" spans="1:22" ht="15" customHeight="1" x14ac:dyDescent="0.2">
      <c r="E1" s="5"/>
      <c r="F1" s="5"/>
      <c r="G1" s="5"/>
      <c r="H1" s="5"/>
      <c r="I1" s="5"/>
      <c r="J1" s="5"/>
      <c r="K1" s="5"/>
      <c r="L1" s="5"/>
      <c r="M1" s="5"/>
      <c r="N1" s="69" t="s">
        <v>37</v>
      </c>
      <c r="O1" s="446">
        <f>'Seite 1'!$O$21</f>
        <v>0</v>
      </c>
      <c r="P1" s="447"/>
      <c r="Q1" s="447"/>
      <c r="R1" s="447"/>
      <c r="S1" s="448"/>
    </row>
    <row r="2" spans="1:22" s="5" customFormat="1" ht="12" customHeight="1" x14ac:dyDescent="0.2">
      <c r="A2" s="28"/>
      <c r="B2" s="28"/>
      <c r="C2" s="28"/>
      <c r="E2" s="71"/>
      <c r="F2" s="71"/>
      <c r="G2" s="71"/>
      <c r="H2" s="71"/>
      <c r="I2" s="71"/>
      <c r="J2" s="71"/>
      <c r="K2" s="71"/>
      <c r="L2" s="71"/>
      <c r="M2" s="71"/>
      <c r="N2" s="71"/>
      <c r="O2" s="71"/>
      <c r="P2" s="71"/>
      <c r="Q2" s="71"/>
      <c r="R2" s="71"/>
      <c r="S2" s="71"/>
    </row>
    <row r="3" spans="1:22" s="82" customFormat="1" ht="15" customHeight="1" x14ac:dyDescent="0.2">
      <c r="A3" s="86" t="s">
        <v>260</v>
      </c>
      <c r="B3" s="87"/>
      <c r="C3" s="87"/>
      <c r="D3" s="87"/>
      <c r="E3" s="87"/>
      <c r="F3" s="87"/>
      <c r="G3" s="87"/>
      <c r="H3" s="87"/>
      <c r="I3" s="87"/>
      <c r="J3" s="87"/>
      <c r="K3" s="87"/>
      <c r="L3" s="87"/>
      <c r="M3" s="87"/>
      <c r="N3" s="87"/>
      <c r="O3" s="87"/>
      <c r="P3" s="87"/>
      <c r="Q3" s="87"/>
      <c r="R3" s="87"/>
      <c r="S3" s="88"/>
    </row>
    <row r="4" spans="1:22" s="82" customFormat="1" ht="5.0999999999999996" customHeight="1" x14ac:dyDescent="0.2">
      <c r="A4" s="89"/>
      <c r="B4" s="90"/>
      <c r="C4" s="90"/>
      <c r="D4" s="90"/>
      <c r="E4" s="90"/>
      <c r="F4" s="90"/>
      <c r="G4" s="90"/>
      <c r="H4" s="90"/>
      <c r="I4" s="90"/>
      <c r="J4" s="89"/>
      <c r="K4" s="90"/>
      <c r="L4" s="91"/>
      <c r="M4" s="92"/>
      <c r="N4" s="93"/>
      <c r="O4" s="93"/>
      <c r="P4" s="89"/>
      <c r="Q4" s="90"/>
      <c r="R4" s="90"/>
      <c r="S4" s="91"/>
    </row>
    <row r="5" spans="1:22" s="82" customFormat="1" ht="12" customHeight="1" x14ac:dyDescent="0.2">
      <c r="A5" s="95" t="s">
        <v>2</v>
      </c>
      <c r="B5" s="96"/>
      <c r="C5" s="96"/>
      <c r="D5" s="96"/>
      <c r="E5" s="96"/>
      <c r="F5" s="94"/>
      <c r="G5" s="94"/>
      <c r="H5" s="94"/>
      <c r="I5" s="94"/>
      <c r="J5" s="525" t="s">
        <v>55</v>
      </c>
      <c r="K5" s="526"/>
      <c r="L5" s="527"/>
      <c r="M5" s="531" t="s">
        <v>56</v>
      </c>
      <c r="N5" s="532"/>
      <c r="O5" s="532"/>
      <c r="P5" s="525" t="s">
        <v>227</v>
      </c>
      <c r="Q5" s="526"/>
      <c r="R5" s="526"/>
      <c r="S5" s="527"/>
    </row>
    <row r="6" spans="1:22" s="82" customFormat="1" ht="12" customHeight="1" x14ac:dyDescent="0.2">
      <c r="A6" s="510" t="s">
        <v>57</v>
      </c>
      <c r="B6" s="512" t="s">
        <v>58</v>
      </c>
      <c r="C6" s="512"/>
      <c r="D6" s="512"/>
      <c r="E6" s="512"/>
      <c r="F6" s="512"/>
      <c r="G6" s="512"/>
      <c r="H6" s="512"/>
      <c r="I6" s="512"/>
      <c r="J6" s="525"/>
      <c r="K6" s="526"/>
      <c r="L6" s="527"/>
      <c r="M6" s="531"/>
      <c r="N6" s="532"/>
      <c r="O6" s="532"/>
      <c r="P6" s="525"/>
      <c r="Q6" s="526"/>
      <c r="R6" s="526"/>
      <c r="S6" s="527"/>
    </row>
    <row r="7" spans="1:22" s="82" customFormat="1" ht="12" customHeight="1" x14ac:dyDescent="0.2">
      <c r="A7" s="510"/>
      <c r="B7" s="512"/>
      <c r="C7" s="512"/>
      <c r="D7" s="512"/>
      <c r="E7" s="512"/>
      <c r="F7" s="512"/>
      <c r="G7" s="512"/>
      <c r="H7" s="512"/>
      <c r="I7" s="512"/>
      <c r="J7" s="525"/>
      <c r="K7" s="526"/>
      <c r="L7" s="527"/>
      <c r="M7" s="531"/>
      <c r="N7" s="532"/>
      <c r="O7" s="532"/>
      <c r="P7" s="525"/>
      <c r="Q7" s="526"/>
      <c r="R7" s="526"/>
      <c r="S7" s="527"/>
    </row>
    <row r="8" spans="1:22" s="82" customFormat="1" ht="12" customHeight="1" x14ac:dyDescent="0.2">
      <c r="A8" s="510"/>
      <c r="B8" s="512"/>
      <c r="C8" s="512"/>
      <c r="D8" s="512"/>
      <c r="E8" s="512"/>
      <c r="F8" s="512"/>
      <c r="G8" s="512"/>
      <c r="H8" s="512"/>
      <c r="I8" s="512"/>
      <c r="J8" s="525"/>
      <c r="K8" s="526"/>
      <c r="L8" s="527"/>
      <c r="M8" s="531"/>
      <c r="N8" s="532"/>
      <c r="O8" s="532"/>
      <c r="P8" s="525"/>
      <c r="Q8" s="526"/>
      <c r="R8" s="526"/>
      <c r="S8" s="527"/>
    </row>
    <row r="9" spans="1:22" s="82" customFormat="1" ht="12" customHeight="1" x14ac:dyDescent="0.2">
      <c r="A9" s="510"/>
      <c r="B9" s="512"/>
      <c r="C9" s="512"/>
      <c r="D9" s="512"/>
      <c r="E9" s="512"/>
      <c r="F9" s="512"/>
      <c r="G9" s="512"/>
      <c r="H9" s="512"/>
      <c r="I9" s="512"/>
      <c r="J9" s="525"/>
      <c r="K9" s="526"/>
      <c r="L9" s="527"/>
      <c r="M9" s="514" t="s">
        <v>59</v>
      </c>
      <c r="N9" s="516" t="s">
        <v>144</v>
      </c>
      <c r="O9" s="518" t="s">
        <v>149</v>
      </c>
      <c r="P9" s="533" t="s">
        <v>228</v>
      </c>
      <c r="Q9" s="535" t="s">
        <v>229</v>
      </c>
      <c r="R9" s="536"/>
      <c r="S9" s="537"/>
    </row>
    <row r="10" spans="1:22" s="82" customFormat="1" ht="12" customHeight="1" x14ac:dyDescent="0.2">
      <c r="A10" s="510"/>
      <c r="B10" s="512"/>
      <c r="C10" s="512"/>
      <c r="D10" s="512"/>
      <c r="E10" s="512"/>
      <c r="F10" s="512"/>
      <c r="G10" s="512"/>
      <c r="H10" s="512"/>
      <c r="I10" s="512"/>
      <c r="J10" s="525"/>
      <c r="K10" s="526"/>
      <c r="L10" s="527"/>
      <c r="M10" s="514"/>
      <c r="N10" s="516"/>
      <c r="O10" s="518"/>
      <c r="P10" s="533"/>
      <c r="Q10" s="535"/>
      <c r="R10" s="536"/>
      <c r="S10" s="537"/>
    </row>
    <row r="11" spans="1:22" s="82" customFormat="1" ht="12" customHeight="1" x14ac:dyDescent="0.2">
      <c r="A11" s="510"/>
      <c r="B11" s="512"/>
      <c r="C11" s="512"/>
      <c r="D11" s="512"/>
      <c r="E11" s="512"/>
      <c r="F11" s="512"/>
      <c r="G11" s="512"/>
      <c r="H11" s="512"/>
      <c r="I11" s="512"/>
      <c r="J11" s="525"/>
      <c r="K11" s="526"/>
      <c r="L11" s="527"/>
      <c r="M11" s="514"/>
      <c r="N11" s="516"/>
      <c r="O11" s="518"/>
      <c r="P11" s="533"/>
      <c r="Q11" s="535"/>
      <c r="R11" s="536"/>
      <c r="S11" s="537"/>
    </row>
    <row r="12" spans="1:22" s="82" customFormat="1" ht="12" customHeight="1" x14ac:dyDescent="0.2">
      <c r="A12" s="510"/>
      <c r="B12" s="512"/>
      <c r="C12" s="512"/>
      <c r="D12" s="512"/>
      <c r="E12" s="512"/>
      <c r="F12" s="512"/>
      <c r="G12" s="512"/>
      <c r="H12" s="512"/>
      <c r="I12" s="512"/>
      <c r="J12" s="525"/>
      <c r="K12" s="526"/>
      <c r="L12" s="527"/>
      <c r="M12" s="514"/>
      <c r="N12" s="516"/>
      <c r="O12" s="518"/>
      <c r="P12" s="533"/>
      <c r="Q12" s="535"/>
      <c r="R12" s="536"/>
      <c r="S12" s="537"/>
    </row>
    <row r="13" spans="1:22" s="82" customFormat="1" ht="12" customHeight="1" x14ac:dyDescent="0.2">
      <c r="A13" s="511"/>
      <c r="B13" s="513"/>
      <c r="C13" s="513"/>
      <c r="D13" s="513"/>
      <c r="E13" s="513"/>
      <c r="F13" s="513"/>
      <c r="G13" s="513"/>
      <c r="H13" s="513"/>
      <c r="I13" s="513"/>
      <c r="J13" s="528"/>
      <c r="K13" s="529"/>
      <c r="L13" s="530"/>
      <c r="M13" s="515"/>
      <c r="N13" s="517"/>
      <c r="O13" s="519"/>
      <c r="P13" s="534"/>
      <c r="Q13" s="538" t="s">
        <v>229</v>
      </c>
      <c r="R13" s="539"/>
      <c r="S13" s="540"/>
    </row>
    <row r="14" spans="1:22" s="70" customFormat="1" ht="30" customHeight="1" x14ac:dyDescent="0.2">
      <c r="A14" s="173" t="s">
        <v>319</v>
      </c>
      <c r="B14" s="520" t="s">
        <v>320</v>
      </c>
      <c r="C14" s="520"/>
      <c r="D14" s="520"/>
      <c r="E14" s="520"/>
      <c r="F14" s="520"/>
      <c r="G14" s="520"/>
      <c r="H14" s="520"/>
      <c r="I14" s="521"/>
      <c r="J14" s="522" t="s">
        <v>314</v>
      </c>
      <c r="K14" s="523"/>
      <c r="L14" s="524"/>
      <c r="M14" s="144"/>
      <c r="N14" s="145"/>
      <c r="O14" s="146"/>
      <c r="P14" s="160"/>
      <c r="Q14" s="333"/>
      <c r="R14" s="334"/>
      <c r="S14" s="161"/>
    </row>
    <row r="15" spans="1:22" s="70" customFormat="1" ht="18" customHeight="1" x14ac:dyDescent="0.2">
      <c r="A15" s="183">
        <v>2</v>
      </c>
      <c r="B15" s="102" t="s">
        <v>304</v>
      </c>
      <c r="C15" s="102"/>
      <c r="D15" s="102"/>
      <c r="E15" s="102"/>
      <c r="F15" s="102"/>
      <c r="G15" s="129"/>
      <c r="H15" s="129"/>
      <c r="I15" s="129"/>
      <c r="J15" s="332"/>
      <c r="K15" s="330"/>
      <c r="L15" s="331"/>
      <c r="M15" s="335"/>
      <c r="N15" s="336"/>
      <c r="O15" s="337"/>
      <c r="P15" s="338"/>
      <c r="Q15" s="501"/>
      <c r="R15" s="502"/>
      <c r="S15" s="161"/>
      <c r="V15" s="339"/>
    </row>
    <row r="16" spans="1:22" s="70" customFormat="1" ht="18" customHeight="1" x14ac:dyDescent="0.2">
      <c r="A16" s="183"/>
      <c r="B16" s="102" t="s">
        <v>305</v>
      </c>
      <c r="C16" s="102"/>
      <c r="D16" s="102"/>
      <c r="E16" s="102"/>
      <c r="F16" s="102"/>
      <c r="G16" s="129"/>
      <c r="H16" s="129"/>
      <c r="I16" s="129"/>
      <c r="J16" s="332" t="s">
        <v>303</v>
      </c>
      <c r="K16" s="330"/>
      <c r="L16" s="331"/>
      <c r="M16" s="335"/>
      <c r="N16" s="336"/>
      <c r="O16" s="337"/>
      <c r="P16" s="338"/>
      <c r="Q16" s="501"/>
      <c r="R16" s="502"/>
      <c r="S16" s="161"/>
      <c r="V16" s="339"/>
    </row>
    <row r="17" spans="1:22" s="70" customFormat="1" ht="18" customHeight="1" x14ac:dyDescent="0.2">
      <c r="A17" s="183"/>
      <c r="B17" s="102" t="s">
        <v>306</v>
      </c>
      <c r="C17" s="102"/>
      <c r="D17" s="102"/>
      <c r="E17" s="102"/>
      <c r="F17" s="102"/>
      <c r="G17" s="129"/>
      <c r="H17" s="129"/>
      <c r="I17" s="129"/>
      <c r="J17" s="332" t="s">
        <v>303</v>
      </c>
      <c r="K17" s="330"/>
      <c r="L17" s="331"/>
      <c r="M17" s="335"/>
      <c r="N17" s="336"/>
      <c r="O17" s="337"/>
      <c r="P17" s="338"/>
      <c r="Q17" s="501"/>
      <c r="R17" s="502"/>
      <c r="S17" s="161"/>
      <c r="V17" s="339"/>
    </row>
    <row r="18" spans="1:22" s="70" customFormat="1" ht="18" customHeight="1" x14ac:dyDescent="0.2">
      <c r="A18" s="183"/>
      <c r="B18" s="102" t="s">
        <v>307</v>
      </c>
      <c r="C18" s="102"/>
      <c r="D18" s="102"/>
      <c r="E18" s="102"/>
      <c r="F18" s="102"/>
      <c r="G18" s="129"/>
      <c r="H18" s="129"/>
      <c r="I18" s="129"/>
      <c r="J18" s="332" t="s">
        <v>303</v>
      </c>
      <c r="K18" s="330"/>
      <c r="L18" s="331"/>
      <c r="M18" s="335"/>
      <c r="N18" s="336"/>
      <c r="O18" s="337"/>
      <c r="P18" s="338"/>
      <c r="Q18" s="501"/>
      <c r="R18" s="502"/>
      <c r="S18" s="161"/>
      <c r="V18" s="339"/>
    </row>
    <row r="19" spans="1:22" s="70" customFormat="1" ht="18" customHeight="1" x14ac:dyDescent="0.2">
      <c r="A19" s="183"/>
      <c r="B19" s="102" t="s">
        <v>308</v>
      </c>
      <c r="C19" s="102"/>
      <c r="D19" s="102"/>
      <c r="E19" s="102"/>
      <c r="F19" s="102"/>
      <c r="G19" s="129"/>
      <c r="H19" s="129"/>
      <c r="I19" s="129"/>
      <c r="J19" s="332" t="s">
        <v>303</v>
      </c>
      <c r="K19" s="330"/>
      <c r="L19" s="331"/>
      <c r="M19" s="335"/>
      <c r="N19" s="336"/>
      <c r="O19" s="337"/>
      <c r="P19" s="338"/>
      <c r="Q19" s="501"/>
      <c r="R19" s="502"/>
      <c r="S19" s="161"/>
      <c r="V19" s="339"/>
    </row>
    <row r="20" spans="1:22" s="70" customFormat="1" ht="18" customHeight="1" x14ac:dyDescent="0.2">
      <c r="A20" s="183"/>
      <c r="B20" s="102" t="s">
        <v>309</v>
      </c>
      <c r="C20" s="102"/>
      <c r="D20" s="102"/>
      <c r="E20" s="102"/>
      <c r="F20" s="102"/>
      <c r="G20" s="129"/>
      <c r="H20" s="129"/>
      <c r="I20" s="129"/>
      <c r="J20" s="332" t="s">
        <v>303</v>
      </c>
      <c r="K20" s="330"/>
      <c r="L20" s="331"/>
      <c r="M20" s="335"/>
      <c r="N20" s="336"/>
      <c r="O20" s="337"/>
      <c r="P20" s="338"/>
      <c r="Q20" s="501"/>
      <c r="R20" s="502"/>
      <c r="S20" s="161"/>
    </row>
    <row r="21" spans="1:22" s="70" customFormat="1" ht="18" customHeight="1" x14ac:dyDescent="0.2">
      <c r="A21" s="183">
        <v>3</v>
      </c>
      <c r="B21" s="102" t="s">
        <v>311</v>
      </c>
      <c r="C21" s="102"/>
      <c r="D21" s="102"/>
      <c r="E21" s="102"/>
      <c r="F21" s="102"/>
      <c r="G21" s="129"/>
      <c r="H21" s="129"/>
      <c r="I21" s="129"/>
      <c r="J21" s="332" t="s">
        <v>303</v>
      </c>
      <c r="K21" s="330"/>
      <c r="L21" s="331"/>
      <c r="M21" s="335"/>
      <c r="N21" s="336"/>
      <c r="O21" s="337"/>
      <c r="P21" s="338"/>
      <c r="Q21" s="501"/>
      <c r="R21" s="502"/>
      <c r="S21" s="161"/>
    </row>
    <row r="22" spans="1:22" s="70" customFormat="1" ht="18" customHeight="1" x14ac:dyDescent="0.2">
      <c r="A22" s="183">
        <v>4</v>
      </c>
      <c r="B22" s="102" t="s">
        <v>312</v>
      </c>
      <c r="C22" s="102"/>
      <c r="D22" s="102"/>
      <c r="E22" s="102"/>
      <c r="F22" s="102"/>
      <c r="G22" s="129"/>
      <c r="H22" s="129"/>
      <c r="I22" s="129"/>
      <c r="J22" s="332" t="s">
        <v>310</v>
      </c>
      <c r="K22" s="330"/>
      <c r="L22" s="331"/>
      <c r="M22" s="335"/>
      <c r="N22" s="336"/>
      <c r="O22" s="337"/>
      <c r="P22" s="338"/>
      <c r="Q22" s="501"/>
      <c r="R22" s="502"/>
      <c r="S22" s="161"/>
    </row>
    <row r="23" spans="1:22" s="70" customFormat="1" ht="18" customHeight="1" x14ac:dyDescent="0.2">
      <c r="A23" s="174" t="s">
        <v>334</v>
      </c>
      <c r="B23" s="102" t="s">
        <v>231</v>
      </c>
      <c r="C23" s="102"/>
      <c r="D23" s="102"/>
      <c r="E23" s="102"/>
      <c r="F23" s="102"/>
      <c r="G23" s="129"/>
      <c r="H23" s="129"/>
      <c r="I23" s="129"/>
      <c r="J23" s="238"/>
      <c r="K23" s="236"/>
      <c r="L23" s="237"/>
      <c r="M23" s="141"/>
      <c r="N23" s="142"/>
      <c r="O23" s="143"/>
      <c r="P23" s="162"/>
      <c r="Q23" s="501"/>
      <c r="R23" s="502"/>
      <c r="S23" s="161"/>
    </row>
    <row r="24" spans="1:22" s="82" customFormat="1" ht="18" customHeight="1" x14ac:dyDescent="0.2">
      <c r="A24" s="175"/>
      <c r="B24" s="506"/>
      <c r="C24" s="506"/>
      <c r="D24" s="506"/>
      <c r="E24" s="506"/>
      <c r="F24" s="506"/>
      <c r="G24" s="506"/>
      <c r="H24" s="506"/>
      <c r="I24" s="506"/>
      <c r="J24" s="507"/>
      <c r="K24" s="508"/>
      <c r="L24" s="509"/>
      <c r="M24" s="144"/>
      <c r="N24" s="145"/>
      <c r="O24" s="146"/>
      <c r="P24" s="162"/>
      <c r="Q24" s="501"/>
      <c r="R24" s="502"/>
      <c r="S24" s="161"/>
    </row>
    <row r="25" spans="1:22" s="82" customFormat="1" ht="18" customHeight="1" x14ac:dyDescent="0.2">
      <c r="A25" s="175"/>
      <c r="B25" s="506"/>
      <c r="C25" s="506"/>
      <c r="D25" s="506"/>
      <c r="E25" s="506"/>
      <c r="F25" s="506"/>
      <c r="G25" s="506"/>
      <c r="H25" s="506"/>
      <c r="I25" s="506"/>
      <c r="J25" s="507"/>
      <c r="K25" s="508"/>
      <c r="L25" s="509"/>
      <c r="M25" s="144"/>
      <c r="N25" s="145"/>
      <c r="O25" s="146"/>
      <c r="P25" s="162"/>
      <c r="Q25" s="501"/>
      <c r="R25" s="502"/>
      <c r="S25" s="161"/>
    </row>
    <row r="26" spans="1:22" s="82" customFormat="1" ht="18" customHeight="1" x14ac:dyDescent="0.2">
      <c r="A26" s="183" t="s">
        <v>243</v>
      </c>
      <c r="B26" s="184"/>
      <c r="C26" s="185"/>
      <c r="D26" s="185"/>
      <c r="E26" s="185"/>
      <c r="F26" s="186"/>
      <c r="G26" s="186"/>
      <c r="H26" s="186"/>
      <c r="I26" s="186"/>
      <c r="J26" s="187"/>
      <c r="K26" s="187"/>
      <c r="L26" s="188"/>
      <c r="M26" s="186"/>
      <c r="N26" s="186"/>
      <c r="O26" s="186"/>
      <c r="P26" s="186"/>
      <c r="Q26" s="186"/>
      <c r="R26" s="186"/>
      <c r="S26" s="189"/>
    </row>
    <row r="27" spans="1:22" s="82" customFormat="1" ht="18" customHeight="1" x14ac:dyDescent="0.2">
      <c r="A27" s="503" t="s">
        <v>265</v>
      </c>
      <c r="B27" s="504"/>
      <c r="C27" s="504"/>
      <c r="D27" s="504"/>
      <c r="E27" s="504"/>
      <c r="F27" s="504"/>
      <c r="G27" s="504"/>
      <c r="H27" s="504"/>
      <c r="I27" s="504"/>
      <c r="J27" s="504"/>
      <c r="K27" s="504"/>
      <c r="L27" s="504"/>
      <c r="M27" s="504"/>
      <c r="N27" s="504"/>
      <c r="O27" s="504"/>
      <c r="P27" s="504"/>
      <c r="Q27" s="504"/>
      <c r="R27" s="504"/>
      <c r="S27" s="505"/>
    </row>
    <row r="28" spans="1:22" s="5" customFormat="1" ht="12" customHeight="1" x14ac:dyDescent="0.2">
      <c r="A28" s="28"/>
      <c r="B28" s="28"/>
      <c r="C28" s="28"/>
      <c r="E28" s="71"/>
      <c r="F28" s="71"/>
      <c r="G28" s="71"/>
      <c r="H28" s="71"/>
      <c r="I28" s="71"/>
      <c r="J28" s="71"/>
      <c r="K28" s="71"/>
      <c r="L28" s="71"/>
      <c r="M28" s="71"/>
      <c r="N28" s="71"/>
      <c r="O28" s="71"/>
      <c r="P28" s="71"/>
      <c r="Q28" s="71"/>
      <c r="R28" s="71"/>
      <c r="S28" s="71"/>
    </row>
    <row r="29" spans="1:22" s="5" customFormat="1" ht="12" customHeight="1" x14ac:dyDescent="0.2">
      <c r="A29" s="28"/>
      <c r="B29" s="28"/>
      <c r="C29" s="28"/>
      <c r="E29" s="71"/>
      <c r="F29" s="71"/>
      <c r="G29" s="71"/>
      <c r="H29" s="71"/>
      <c r="I29" s="71"/>
      <c r="J29" s="71"/>
      <c r="K29" s="71"/>
      <c r="L29" s="71"/>
      <c r="M29" s="71"/>
      <c r="N29" s="71"/>
      <c r="O29" s="71"/>
      <c r="P29" s="71"/>
      <c r="Q29" s="71"/>
      <c r="R29" s="71"/>
      <c r="S29" s="71"/>
    </row>
    <row r="30" spans="1:22" s="5" customFormat="1" ht="12" customHeight="1" x14ac:dyDescent="0.2">
      <c r="A30" s="28"/>
      <c r="B30" s="28"/>
      <c r="C30" s="28"/>
      <c r="E30" s="71"/>
      <c r="F30" s="71"/>
      <c r="G30" s="71"/>
      <c r="H30" s="71"/>
      <c r="I30" s="71"/>
      <c r="J30" s="71"/>
      <c r="K30" s="71"/>
      <c r="L30" s="71"/>
      <c r="M30" s="71"/>
      <c r="N30" s="71"/>
      <c r="O30" s="71"/>
      <c r="P30" s="71"/>
      <c r="Q30" s="71"/>
      <c r="R30" s="71"/>
      <c r="S30" s="71"/>
    </row>
    <row r="31" spans="1:22" s="5" customFormat="1" ht="12" customHeight="1" x14ac:dyDescent="0.2">
      <c r="A31" s="28"/>
      <c r="B31" s="28"/>
      <c r="C31" s="28"/>
      <c r="E31" s="71"/>
      <c r="F31" s="71"/>
      <c r="G31" s="71"/>
      <c r="H31" s="71"/>
      <c r="I31" s="71"/>
      <c r="J31" s="71"/>
      <c r="K31" s="71"/>
      <c r="L31" s="71"/>
      <c r="M31" s="71"/>
      <c r="N31" s="71"/>
      <c r="O31" s="71"/>
      <c r="P31" s="71"/>
      <c r="Q31" s="71"/>
      <c r="R31" s="71"/>
      <c r="S31" s="71"/>
    </row>
    <row r="32" spans="1:22" s="5" customFormat="1" ht="12" customHeight="1" x14ac:dyDescent="0.2">
      <c r="A32" s="28"/>
      <c r="B32" s="28"/>
      <c r="C32" s="28"/>
      <c r="E32" s="71"/>
      <c r="F32" s="71"/>
      <c r="G32" s="71"/>
      <c r="H32" s="71"/>
      <c r="I32" s="71"/>
      <c r="J32" s="71"/>
      <c r="K32" s="71"/>
      <c r="L32" s="71"/>
      <c r="M32" s="71"/>
      <c r="N32" s="71"/>
      <c r="O32" s="71"/>
      <c r="P32" s="71"/>
      <c r="Q32" s="71"/>
      <c r="R32" s="71"/>
      <c r="S32" s="71"/>
    </row>
    <row r="33" spans="1:19" s="5" customFormat="1" ht="12" customHeight="1" x14ac:dyDescent="0.2">
      <c r="A33" s="28"/>
      <c r="B33" s="28"/>
      <c r="C33" s="28"/>
      <c r="E33" s="71"/>
      <c r="F33" s="71"/>
      <c r="G33" s="71"/>
      <c r="H33" s="71"/>
      <c r="I33" s="71"/>
      <c r="J33" s="71"/>
      <c r="K33" s="71"/>
      <c r="L33" s="71"/>
      <c r="M33" s="71"/>
      <c r="N33" s="71"/>
      <c r="O33" s="71"/>
      <c r="P33" s="71"/>
      <c r="Q33" s="71"/>
      <c r="R33" s="71"/>
      <c r="S33" s="71"/>
    </row>
    <row r="34" spans="1:19" s="5" customFormat="1" ht="12" customHeight="1" x14ac:dyDescent="0.2">
      <c r="A34" s="28"/>
      <c r="B34" s="28"/>
      <c r="C34" s="28"/>
      <c r="E34" s="71"/>
      <c r="F34" s="71"/>
      <c r="G34" s="71"/>
      <c r="H34" s="71"/>
      <c r="I34" s="71"/>
      <c r="J34" s="71"/>
      <c r="K34" s="71"/>
      <c r="L34" s="71"/>
      <c r="M34" s="71"/>
      <c r="N34" s="71"/>
      <c r="O34" s="71"/>
      <c r="P34" s="71"/>
      <c r="Q34" s="71"/>
      <c r="R34" s="71"/>
      <c r="S34" s="71"/>
    </row>
    <row r="35" spans="1:19" s="5" customFormat="1" ht="12" customHeight="1" x14ac:dyDescent="0.2">
      <c r="A35" s="28"/>
      <c r="B35" s="28"/>
      <c r="C35" s="28"/>
      <c r="E35" s="71"/>
      <c r="F35" s="71"/>
      <c r="G35" s="71"/>
      <c r="H35" s="71"/>
      <c r="I35" s="71"/>
      <c r="J35" s="71"/>
      <c r="K35" s="71"/>
      <c r="L35" s="71"/>
      <c r="M35" s="71"/>
      <c r="N35" s="71"/>
      <c r="O35" s="71"/>
      <c r="P35" s="71"/>
      <c r="Q35" s="71"/>
      <c r="R35" s="71"/>
      <c r="S35" s="71"/>
    </row>
    <row r="36" spans="1:19" s="5" customFormat="1" ht="12" customHeight="1" x14ac:dyDescent="0.2">
      <c r="A36" s="28"/>
      <c r="B36" s="28"/>
      <c r="C36" s="28"/>
      <c r="E36" s="71"/>
      <c r="F36" s="71"/>
      <c r="G36" s="71"/>
      <c r="H36" s="71"/>
      <c r="I36" s="71"/>
      <c r="J36" s="71"/>
      <c r="K36" s="71"/>
      <c r="L36" s="71"/>
      <c r="M36" s="71"/>
      <c r="N36" s="71"/>
      <c r="O36" s="71"/>
      <c r="P36" s="71"/>
      <c r="Q36" s="71"/>
      <c r="R36" s="71"/>
      <c r="S36" s="71"/>
    </row>
    <row r="37" spans="1:19" s="5" customFormat="1" ht="12" customHeight="1" x14ac:dyDescent="0.2">
      <c r="A37" s="28"/>
      <c r="B37" s="28"/>
      <c r="C37" s="28"/>
      <c r="E37" s="71"/>
      <c r="F37" s="71"/>
      <c r="G37" s="71"/>
      <c r="H37" s="71"/>
      <c r="I37" s="71"/>
      <c r="J37" s="71"/>
      <c r="K37" s="71"/>
      <c r="L37" s="71"/>
      <c r="M37" s="71"/>
      <c r="N37" s="71"/>
      <c r="O37" s="71"/>
      <c r="P37" s="71"/>
      <c r="Q37" s="71"/>
      <c r="R37" s="71"/>
      <c r="S37" s="71"/>
    </row>
    <row r="38" spans="1:19" s="5" customFormat="1" ht="12" customHeight="1" x14ac:dyDescent="0.2">
      <c r="A38" s="28"/>
      <c r="B38" s="28"/>
      <c r="C38" s="28"/>
      <c r="E38" s="71"/>
      <c r="F38" s="71"/>
      <c r="G38" s="71"/>
      <c r="H38" s="71"/>
      <c r="I38" s="71"/>
      <c r="J38" s="71"/>
      <c r="K38" s="71"/>
      <c r="L38" s="71"/>
      <c r="M38" s="71"/>
      <c r="N38" s="71"/>
      <c r="O38" s="71"/>
      <c r="P38" s="71"/>
      <c r="Q38" s="71"/>
      <c r="R38" s="71"/>
      <c r="S38" s="71"/>
    </row>
    <row r="39" spans="1:19" s="5" customFormat="1" ht="12" customHeight="1" x14ac:dyDescent="0.2">
      <c r="A39" s="28"/>
      <c r="B39" s="28"/>
      <c r="C39" s="28"/>
      <c r="E39" s="71"/>
      <c r="F39" s="71"/>
      <c r="G39" s="71"/>
      <c r="H39" s="71"/>
      <c r="I39" s="71"/>
      <c r="J39" s="71"/>
      <c r="K39" s="71"/>
      <c r="L39" s="71"/>
      <c r="M39" s="71"/>
      <c r="N39" s="71"/>
      <c r="O39" s="71"/>
      <c r="P39" s="71"/>
      <c r="Q39" s="71"/>
      <c r="R39" s="71"/>
      <c r="S39" s="71"/>
    </row>
    <row r="40" spans="1:19" s="5" customFormat="1" ht="12" customHeight="1" x14ac:dyDescent="0.2">
      <c r="A40" s="28"/>
      <c r="B40" s="28"/>
      <c r="C40" s="28"/>
      <c r="E40" s="71"/>
      <c r="F40" s="71"/>
      <c r="G40" s="71"/>
      <c r="H40" s="71"/>
      <c r="I40" s="71"/>
      <c r="J40" s="71"/>
      <c r="K40" s="71"/>
      <c r="L40" s="71"/>
      <c r="M40" s="71"/>
      <c r="N40" s="71"/>
      <c r="O40" s="71"/>
      <c r="P40" s="71"/>
      <c r="Q40" s="71"/>
      <c r="R40" s="71"/>
      <c r="S40" s="71"/>
    </row>
    <row r="41" spans="1:19" s="5" customFormat="1" ht="12" customHeight="1" x14ac:dyDescent="0.2">
      <c r="A41" s="28"/>
      <c r="B41" s="28"/>
      <c r="C41" s="28"/>
      <c r="E41" s="71"/>
      <c r="F41" s="71"/>
      <c r="G41" s="71"/>
      <c r="H41" s="71"/>
      <c r="I41" s="71"/>
      <c r="J41" s="71"/>
      <c r="K41" s="71"/>
      <c r="L41" s="71"/>
      <c r="M41" s="71"/>
      <c r="N41" s="71"/>
      <c r="O41" s="71"/>
      <c r="P41" s="71"/>
      <c r="Q41" s="71"/>
      <c r="R41" s="71"/>
      <c r="S41" s="71"/>
    </row>
    <row r="42" spans="1:19" s="5" customFormat="1" ht="12" customHeight="1" x14ac:dyDescent="0.2">
      <c r="A42" s="28"/>
      <c r="B42" s="28"/>
      <c r="C42" s="28"/>
      <c r="E42" s="71"/>
      <c r="F42" s="71"/>
      <c r="G42" s="71"/>
      <c r="H42" s="71"/>
      <c r="I42" s="71"/>
      <c r="J42" s="71"/>
      <c r="K42" s="71"/>
      <c r="L42" s="71"/>
      <c r="M42" s="71"/>
      <c r="N42" s="71"/>
      <c r="O42" s="71"/>
      <c r="P42" s="71"/>
      <c r="Q42" s="71"/>
      <c r="R42" s="71"/>
      <c r="S42" s="71"/>
    </row>
    <row r="43" spans="1:19" s="5" customFormat="1" ht="12" customHeight="1" x14ac:dyDescent="0.2">
      <c r="A43" s="28"/>
      <c r="B43" s="28"/>
      <c r="C43" s="28"/>
      <c r="E43" s="71"/>
      <c r="F43" s="71"/>
      <c r="G43" s="71"/>
      <c r="H43" s="71"/>
      <c r="I43" s="71"/>
      <c r="J43" s="71"/>
      <c r="K43" s="71"/>
      <c r="L43" s="71"/>
      <c r="M43" s="71"/>
      <c r="N43" s="71"/>
      <c r="O43" s="71"/>
      <c r="P43" s="71"/>
      <c r="Q43" s="71"/>
      <c r="R43" s="71"/>
      <c r="S43" s="71"/>
    </row>
    <row r="44" spans="1:19" s="5" customFormat="1" ht="12" customHeight="1" x14ac:dyDescent="0.2">
      <c r="A44" s="28"/>
      <c r="B44" s="28"/>
      <c r="C44" s="28"/>
      <c r="E44" s="71"/>
      <c r="F44" s="71"/>
      <c r="G44" s="71"/>
      <c r="H44" s="71"/>
      <c r="I44" s="71"/>
      <c r="J44" s="71"/>
      <c r="K44" s="71"/>
      <c r="L44" s="71"/>
      <c r="M44" s="71"/>
      <c r="N44" s="71"/>
      <c r="O44" s="71"/>
      <c r="P44" s="71"/>
      <c r="Q44" s="71"/>
      <c r="R44" s="71"/>
      <c r="S44" s="71"/>
    </row>
    <row r="45" spans="1:19" s="5" customFormat="1" ht="12" customHeight="1" x14ac:dyDescent="0.2">
      <c r="A45" s="28"/>
      <c r="B45" s="28"/>
      <c r="C45" s="28"/>
      <c r="E45" s="71"/>
      <c r="F45" s="71"/>
      <c r="G45" s="71"/>
      <c r="H45" s="71"/>
      <c r="I45" s="71"/>
      <c r="J45" s="71"/>
      <c r="K45" s="71"/>
      <c r="L45" s="71"/>
      <c r="M45" s="71"/>
      <c r="N45" s="71"/>
      <c r="O45" s="71"/>
      <c r="P45" s="71"/>
      <c r="Q45" s="71"/>
      <c r="R45" s="71"/>
      <c r="S45" s="71"/>
    </row>
    <row r="46" spans="1:19" s="5" customFormat="1" ht="12" customHeight="1" x14ac:dyDescent="0.2">
      <c r="A46" s="28"/>
      <c r="B46" s="28"/>
      <c r="C46" s="28"/>
      <c r="E46" s="71"/>
      <c r="F46" s="71"/>
      <c r="G46" s="71"/>
      <c r="H46" s="71"/>
      <c r="I46" s="71"/>
      <c r="J46" s="71"/>
      <c r="K46" s="71"/>
      <c r="L46" s="71"/>
      <c r="M46" s="71"/>
      <c r="N46" s="71"/>
      <c r="O46" s="71"/>
      <c r="P46" s="71"/>
      <c r="Q46" s="71"/>
      <c r="R46" s="71"/>
      <c r="S46" s="71"/>
    </row>
    <row r="47" spans="1:19" s="5" customFormat="1" ht="12" customHeight="1" x14ac:dyDescent="0.2">
      <c r="A47" s="28"/>
      <c r="B47" s="28"/>
      <c r="C47" s="28"/>
      <c r="E47" s="71"/>
      <c r="F47" s="71"/>
      <c r="G47" s="71"/>
      <c r="H47" s="71"/>
      <c r="I47" s="71"/>
      <c r="J47" s="71"/>
      <c r="K47" s="71"/>
      <c r="L47" s="71"/>
      <c r="M47" s="71"/>
      <c r="N47" s="71"/>
      <c r="O47" s="71"/>
      <c r="P47" s="71"/>
      <c r="Q47" s="71"/>
      <c r="R47" s="71"/>
      <c r="S47" s="71"/>
    </row>
    <row r="48" spans="1:19" s="5" customFormat="1" ht="12" customHeight="1" x14ac:dyDescent="0.2">
      <c r="A48" s="28"/>
      <c r="B48" s="28"/>
      <c r="C48" s="28"/>
      <c r="E48" s="71"/>
      <c r="F48" s="71"/>
      <c r="G48" s="71"/>
      <c r="H48" s="71"/>
      <c r="I48" s="71"/>
      <c r="J48" s="71"/>
      <c r="K48" s="71"/>
      <c r="L48" s="71"/>
      <c r="M48" s="71"/>
      <c r="N48" s="71"/>
      <c r="O48" s="71"/>
      <c r="P48" s="71"/>
      <c r="Q48" s="71"/>
      <c r="R48" s="71"/>
      <c r="S48" s="71"/>
    </row>
    <row r="49" spans="1:19" s="5" customFormat="1" ht="12" customHeight="1" x14ac:dyDescent="0.2">
      <c r="A49" s="28"/>
      <c r="B49" s="28"/>
      <c r="C49" s="28"/>
      <c r="E49" s="71"/>
      <c r="F49" s="71"/>
      <c r="G49" s="71"/>
      <c r="H49" s="71"/>
      <c r="I49" s="71"/>
      <c r="J49" s="71"/>
      <c r="K49" s="71"/>
      <c r="L49" s="71"/>
      <c r="M49" s="71"/>
      <c r="N49" s="71"/>
      <c r="O49" s="71"/>
      <c r="P49" s="71"/>
      <c r="Q49" s="71"/>
      <c r="R49" s="71"/>
      <c r="S49" s="71"/>
    </row>
    <row r="50" spans="1:19" s="5" customFormat="1" ht="12" customHeight="1" x14ac:dyDescent="0.2">
      <c r="A50" s="28"/>
      <c r="B50" s="28"/>
      <c r="C50" s="28"/>
      <c r="E50" s="71"/>
      <c r="F50" s="71"/>
      <c r="G50" s="71"/>
      <c r="H50" s="71"/>
      <c r="I50" s="71"/>
      <c r="J50" s="71"/>
      <c r="K50" s="71"/>
      <c r="L50" s="71"/>
      <c r="M50" s="71"/>
      <c r="N50" s="71"/>
      <c r="O50" s="71"/>
      <c r="P50" s="71"/>
      <c r="Q50" s="71"/>
      <c r="R50" s="71"/>
      <c r="S50" s="71"/>
    </row>
    <row r="51" spans="1:19" s="5" customFormat="1" ht="12" customHeight="1" x14ac:dyDescent="0.2">
      <c r="A51" s="28"/>
      <c r="B51" s="28"/>
      <c r="C51" s="28"/>
      <c r="E51" s="71"/>
      <c r="F51" s="71"/>
      <c r="G51" s="71"/>
      <c r="H51" s="71"/>
      <c r="I51" s="71"/>
      <c r="J51" s="71"/>
      <c r="K51" s="71"/>
      <c r="L51" s="71"/>
      <c r="M51" s="71"/>
      <c r="N51" s="71"/>
      <c r="O51" s="71"/>
      <c r="P51" s="71"/>
      <c r="Q51" s="71"/>
      <c r="R51" s="71"/>
      <c r="S51" s="71"/>
    </row>
    <row r="52" spans="1:19" s="5" customFormat="1" ht="12" customHeight="1" x14ac:dyDescent="0.2">
      <c r="A52" s="28"/>
      <c r="B52" s="28"/>
      <c r="C52" s="28"/>
      <c r="E52" s="71"/>
      <c r="F52" s="71"/>
      <c r="G52" s="71"/>
      <c r="H52" s="71"/>
      <c r="I52" s="71"/>
      <c r="J52" s="71"/>
      <c r="K52" s="71"/>
      <c r="L52" s="71"/>
      <c r="M52" s="71"/>
      <c r="N52" s="71"/>
      <c r="O52" s="71"/>
      <c r="P52" s="71"/>
      <c r="Q52" s="71"/>
      <c r="R52" s="71"/>
      <c r="S52" s="71"/>
    </row>
    <row r="53" spans="1:19" s="5" customFormat="1" ht="12" customHeight="1" x14ac:dyDescent="0.2">
      <c r="A53" s="28"/>
      <c r="B53" s="28"/>
      <c r="C53" s="28"/>
      <c r="E53" s="71"/>
      <c r="F53" s="71"/>
      <c r="G53" s="71"/>
      <c r="H53" s="71"/>
      <c r="I53" s="71"/>
      <c r="J53" s="71"/>
      <c r="K53" s="71"/>
      <c r="L53" s="71"/>
      <c r="M53" s="71"/>
      <c r="N53" s="71"/>
      <c r="O53" s="71"/>
      <c r="P53" s="71"/>
      <c r="Q53" s="71"/>
      <c r="R53" s="71"/>
      <c r="S53" s="71"/>
    </row>
    <row r="54" spans="1:19" s="5" customFormat="1" ht="12" customHeight="1" x14ac:dyDescent="0.2">
      <c r="A54" s="28"/>
      <c r="B54" s="28"/>
      <c r="C54" s="28"/>
      <c r="E54" s="71"/>
      <c r="F54" s="71"/>
      <c r="G54" s="71"/>
      <c r="H54" s="71"/>
      <c r="I54" s="71"/>
      <c r="J54" s="71"/>
      <c r="K54" s="71"/>
      <c r="L54" s="71"/>
      <c r="M54" s="71"/>
      <c r="N54" s="71"/>
      <c r="O54" s="71"/>
      <c r="P54" s="71"/>
      <c r="Q54" s="71"/>
      <c r="R54" s="71"/>
      <c r="S54" s="71"/>
    </row>
    <row r="55" spans="1:19" s="5" customFormat="1" ht="12" customHeight="1" x14ac:dyDescent="0.2">
      <c r="A55" s="28"/>
      <c r="B55" s="28"/>
      <c r="C55" s="28"/>
      <c r="E55" s="71"/>
      <c r="F55" s="71"/>
      <c r="G55" s="71"/>
      <c r="H55" s="71"/>
      <c r="I55" s="71"/>
      <c r="J55" s="71"/>
      <c r="K55" s="71"/>
      <c r="L55" s="71"/>
      <c r="M55" s="71"/>
      <c r="N55" s="71"/>
      <c r="O55" s="71"/>
      <c r="P55" s="71"/>
      <c r="Q55" s="71"/>
      <c r="R55" s="71"/>
      <c r="S55" s="71"/>
    </row>
    <row r="56" spans="1:19" s="5" customFormat="1" ht="12" customHeight="1" x14ac:dyDescent="0.2">
      <c r="A56" s="28"/>
      <c r="B56" s="28"/>
      <c r="C56" s="28"/>
      <c r="E56" s="71"/>
      <c r="F56" s="71"/>
      <c r="G56" s="71"/>
      <c r="H56" s="71"/>
      <c r="I56" s="71"/>
      <c r="J56" s="71"/>
      <c r="K56" s="71"/>
      <c r="L56" s="71"/>
      <c r="M56" s="71"/>
      <c r="N56" s="71"/>
      <c r="O56" s="71"/>
      <c r="P56" s="71"/>
      <c r="Q56" s="71"/>
      <c r="R56" s="71"/>
      <c r="S56" s="71"/>
    </row>
    <row r="57" spans="1:19" s="5" customFormat="1" ht="12" customHeight="1" x14ac:dyDescent="0.2">
      <c r="A57" s="28"/>
      <c r="B57" s="28"/>
      <c r="C57" s="28"/>
      <c r="E57" s="71"/>
      <c r="F57" s="71"/>
      <c r="G57" s="71"/>
      <c r="H57" s="71"/>
      <c r="I57" s="71"/>
      <c r="J57" s="71"/>
      <c r="K57" s="71"/>
      <c r="L57" s="71"/>
      <c r="M57" s="71"/>
      <c r="N57" s="71"/>
      <c r="O57" s="71"/>
      <c r="P57" s="71"/>
      <c r="Q57" s="71"/>
      <c r="R57" s="71"/>
      <c r="S57" s="71"/>
    </row>
    <row r="58" spans="1:19" s="5" customFormat="1" ht="12" customHeight="1" x14ac:dyDescent="0.2">
      <c r="A58" s="28"/>
      <c r="B58" s="28"/>
      <c r="C58" s="28"/>
      <c r="E58" s="71"/>
      <c r="F58" s="71"/>
      <c r="G58" s="71"/>
      <c r="H58" s="71"/>
      <c r="I58" s="71"/>
      <c r="J58" s="71"/>
      <c r="K58" s="71"/>
      <c r="L58" s="71"/>
      <c r="M58" s="71"/>
      <c r="N58" s="71"/>
      <c r="O58" s="71"/>
      <c r="P58" s="71"/>
      <c r="Q58" s="71"/>
      <c r="R58" s="71"/>
      <c r="S58" s="71"/>
    </row>
    <row r="59" spans="1:19" s="70" customFormat="1" ht="5.0999999999999996" customHeight="1" x14ac:dyDescent="0.2">
      <c r="A59" s="114"/>
      <c r="B59" s="113"/>
      <c r="C59" s="113"/>
      <c r="D59" s="72"/>
      <c r="E59" s="72"/>
      <c r="F59" s="72"/>
      <c r="G59" s="72"/>
      <c r="H59" s="72"/>
      <c r="I59" s="72"/>
      <c r="O59" s="73"/>
    </row>
    <row r="60" spans="1:19" s="5" customFormat="1" ht="12" customHeight="1" x14ac:dyDescent="0.2">
      <c r="A60" s="18" t="s">
        <v>128</v>
      </c>
      <c r="B60" s="19" t="s">
        <v>1</v>
      </c>
      <c r="C60" s="18"/>
      <c r="E60" s="67"/>
      <c r="F60" s="67"/>
      <c r="G60" s="67"/>
      <c r="H60" s="67"/>
      <c r="I60" s="67"/>
      <c r="J60" s="67"/>
      <c r="K60" s="67"/>
      <c r="L60" s="67"/>
      <c r="M60" s="67"/>
      <c r="N60" s="67"/>
      <c r="O60" s="67"/>
      <c r="P60" s="67"/>
      <c r="Q60" s="67"/>
      <c r="R60" s="67"/>
      <c r="S60" s="67"/>
    </row>
    <row r="61" spans="1:19" s="70" customFormat="1" ht="5.0999999999999996" customHeight="1" x14ac:dyDescent="0.2">
      <c r="A61" s="74"/>
      <c r="B61" s="72"/>
      <c r="C61" s="72"/>
      <c r="D61" s="72"/>
      <c r="E61" s="72"/>
      <c r="F61" s="72"/>
      <c r="G61" s="72"/>
      <c r="H61" s="72"/>
      <c r="I61" s="72"/>
      <c r="O61" s="73"/>
    </row>
    <row r="62" spans="1:19" s="70" customFormat="1" x14ac:dyDescent="0.2">
      <c r="A62" s="1" t="str">
        <f>'Seite 1'!$A$65</f>
        <v>Antrag LiH - Landesleistungswettbewerb der Handwerksjugend</v>
      </c>
      <c r="O62" s="73"/>
      <c r="S62" s="2" t="str">
        <f ca="1">CONCATENATE(IF('Seite 1'!$E$25=0,"Antragsteller",'Seite 1'!$E$25)," - Antrag vom ",IF('Seite 1'!$O$20="","……………..",TEXT('Seite 1'!$O$20,"TT.MM.JJ")))</f>
        <v>Antragsteller - Antrag vom 26.03.20</v>
      </c>
    </row>
    <row r="63" spans="1:19" s="70" customFormat="1" x14ac:dyDescent="0.2">
      <c r="A63" s="1" t="str">
        <f>'Seite 1'!$A$66</f>
        <v>Formularversion: V 1.0 vom 26.03.20</v>
      </c>
      <c r="O63" s="73"/>
      <c r="S63" s="3" t="str">
        <f ca="1">CONCATENATE("Ausdruck vom "&amp;TEXT(TODAY(),"TT.MM.JJ"))</f>
        <v>Ausdruck vom 26.03.20</v>
      </c>
    </row>
  </sheetData>
  <sheetProtection password="EF62" sheet="1" objects="1" scenarios="1" selectLockedCells="1" autoFilter="0"/>
  <mergeCells count="29">
    <mergeCell ref="O1:S1"/>
    <mergeCell ref="J5:L13"/>
    <mergeCell ref="M5:O8"/>
    <mergeCell ref="P5:S8"/>
    <mergeCell ref="P9:P13"/>
    <mergeCell ref="Q9:S13"/>
    <mergeCell ref="Q15:R15"/>
    <mergeCell ref="Q16:R16"/>
    <mergeCell ref="A6:A13"/>
    <mergeCell ref="B6:I13"/>
    <mergeCell ref="M9:M13"/>
    <mergeCell ref="N9:N13"/>
    <mergeCell ref="O9:O13"/>
    <mergeCell ref="B14:I14"/>
    <mergeCell ref="J14:L14"/>
    <mergeCell ref="A27:S27"/>
    <mergeCell ref="Q23:R23"/>
    <mergeCell ref="B24:I24"/>
    <mergeCell ref="J24:L24"/>
    <mergeCell ref="Q24:R24"/>
    <mergeCell ref="B25:I25"/>
    <mergeCell ref="J25:L25"/>
    <mergeCell ref="Q25:R25"/>
    <mergeCell ref="Q21:R21"/>
    <mergeCell ref="Q22:R22"/>
    <mergeCell ref="Q17:R17"/>
    <mergeCell ref="Q18:R18"/>
    <mergeCell ref="Q19:R19"/>
    <mergeCell ref="Q20:R20"/>
  </mergeCells>
  <conditionalFormatting sqref="O1">
    <cfRule type="cellIs" dxfId="4"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oddFooter>&amp;C&amp;9&amp;A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76"/>
  <sheetViews>
    <sheetView showGridLines="0" zoomScaleNormal="100" zoomScaleSheetLayoutView="130" workbookViewId="0">
      <selection activeCell="P8" sqref="P8:R8"/>
    </sheetView>
  </sheetViews>
  <sheetFormatPr baseColWidth="10" defaultRowHeight="12" x14ac:dyDescent="0.2"/>
  <cols>
    <col min="1" max="1" width="7.7109375" style="276" customWidth="1"/>
    <col min="2" max="21" width="4.7109375" style="197" customWidth="1"/>
    <col min="22" max="22" width="0.85546875" style="313" customWidth="1"/>
    <col min="23" max="23" width="10.7109375" style="366" hidden="1" customWidth="1"/>
    <col min="24" max="26" width="11.42578125" style="313"/>
    <col min="27" max="16384" width="11.42578125" style="197"/>
  </cols>
  <sheetData>
    <row r="1" spans="1:26" ht="15" customHeight="1" x14ac:dyDescent="0.2">
      <c r="Q1" s="277" t="s">
        <v>37</v>
      </c>
      <c r="R1" s="586">
        <f>'Seite 1'!$O$21</f>
        <v>0</v>
      </c>
      <c r="S1" s="587"/>
      <c r="T1" s="587"/>
      <c r="U1" s="587"/>
      <c r="V1" s="588"/>
      <c r="W1" s="359"/>
      <c r="X1" s="197"/>
    </row>
    <row r="2" spans="1:26" ht="12" customHeight="1" x14ac:dyDescent="0.2">
      <c r="V2" s="197"/>
      <c r="W2" s="359"/>
      <c r="X2" s="197"/>
      <c r="Y2" s="197"/>
      <c r="Z2" s="197"/>
    </row>
    <row r="3" spans="1:26" ht="15" customHeight="1" x14ac:dyDescent="0.2">
      <c r="A3" s="278" t="s">
        <v>302</v>
      </c>
      <c r="B3" s="279"/>
      <c r="C3" s="279"/>
      <c r="D3" s="279"/>
      <c r="E3" s="279"/>
      <c r="F3" s="279"/>
      <c r="G3" s="279"/>
      <c r="H3" s="279"/>
      <c r="I3" s="279"/>
      <c r="J3" s="279"/>
      <c r="K3" s="279"/>
      <c r="L3" s="279"/>
      <c r="M3" s="279"/>
      <c r="N3" s="279"/>
      <c r="O3" s="279"/>
      <c r="P3" s="279"/>
      <c r="Q3" s="279"/>
      <c r="R3" s="279"/>
      <c r="S3" s="279"/>
      <c r="T3" s="279"/>
      <c r="U3" s="279"/>
      <c r="V3" s="280"/>
      <c r="W3" s="359"/>
      <c r="X3" s="197"/>
      <c r="Y3" s="197"/>
      <c r="Z3" s="197"/>
    </row>
    <row r="4" spans="1:26" s="199" customFormat="1" ht="5.0999999999999996" customHeight="1" x14ac:dyDescent="0.2">
      <c r="A4" s="281"/>
      <c r="W4" s="360"/>
    </row>
    <row r="5" spans="1:26" s="287" customFormat="1" ht="15" customHeight="1" x14ac:dyDescent="0.2">
      <c r="A5" s="282" t="s">
        <v>145</v>
      </c>
      <c r="B5" s="283"/>
      <c r="C5" s="284"/>
      <c r="D5" s="284"/>
      <c r="E5" s="284"/>
      <c r="F5" s="284"/>
      <c r="G5" s="284"/>
      <c r="H5" s="284"/>
      <c r="I5" s="284"/>
      <c r="J5" s="285"/>
      <c r="K5" s="285"/>
      <c r="L5" s="285"/>
      <c r="M5" s="579" t="s">
        <v>280</v>
      </c>
      <c r="N5" s="579"/>
      <c r="O5" s="579"/>
      <c r="P5" s="579" t="str">
        <f>IF(YEAR('Seite 1'!$E$46)=1900,"Jahr 1",YEAR('Seite 1'!$E$46))</f>
        <v>Jahr 1</v>
      </c>
      <c r="Q5" s="579"/>
      <c r="R5" s="579"/>
      <c r="S5" s="579" t="str">
        <f>IF(YEAR('Seite 1'!$E$46)=1900,"Jahr 2",IF((YEAR('Seite 1'!$M$46)-YEAR('Seite 1'!$E$46)&lt;1),"",P5+1))</f>
        <v>Jahr 2</v>
      </c>
      <c r="T5" s="579"/>
      <c r="U5" s="579"/>
      <c r="V5" s="286"/>
      <c r="W5" s="361"/>
    </row>
    <row r="6" spans="1:26" s="287" customFormat="1" ht="5.0999999999999996" customHeight="1" x14ac:dyDescent="0.2">
      <c r="A6" s="288"/>
      <c r="B6" s="289"/>
      <c r="C6" s="290"/>
      <c r="D6" s="290"/>
      <c r="E6" s="290"/>
      <c r="F6" s="290"/>
      <c r="G6" s="290"/>
      <c r="H6" s="290"/>
      <c r="I6" s="290"/>
      <c r="J6" s="291"/>
      <c r="K6" s="291"/>
      <c r="L6" s="291"/>
      <c r="M6" s="291"/>
      <c r="N6" s="291"/>
      <c r="O6" s="292"/>
      <c r="P6" s="292"/>
      <c r="Q6" s="292"/>
      <c r="R6" s="292"/>
      <c r="S6" s="292"/>
      <c r="T6" s="292"/>
      <c r="U6" s="292"/>
      <c r="V6" s="293"/>
      <c r="W6" s="361"/>
    </row>
    <row r="7" spans="1:26" s="287" customFormat="1" ht="15" customHeight="1" x14ac:dyDescent="0.2">
      <c r="A7" s="303" t="s">
        <v>24</v>
      </c>
      <c r="B7" s="305" t="s">
        <v>301</v>
      </c>
      <c r="C7" s="294"/>
      <c r="D7" s="294"/>
      <c r="E7" s="294"/>
      <c r="F7" s="294"/>
      <c r="G7" s="294"/>
      <c r="H7" s="294"/>
      <c r="I7" s="294"/>
      <c r="J7" s="294"/>
      <c r="K7" s="295"/>
      <c r="L7" s="295"/>
      <c r="M7" s="295"/>
      <c r="N7" s="295"/>
      <c r="O7" s="296"/>
      <c r="P7" s="296"/>
      <c r="Q7" s="296"/>
      <c r="R7" s="296"/>
      <c r="S7" s="296"/>
      <c r="T7" s="296"/>
      <c r="U7" s="296"/>
      <c r="V7" s="297"/>
      <c r="W7" s="361"/>
    </row>
    <row r="8" spans="1:26" s="287" customFormat="1" ht="15" customHeight="1" x14ac:dyDescent="0.2">
      <c r="A8" s="298" t="s">
        <v>7</v>
      </c>
      <c r="B8" s="199" t="s">
        <v>348</v>
      </c>
      <c r="C8" s="294"/>
      <c r="D8" s="294"/>
      <c r="E8" s="294"/>
      <c r="F8" s="294"/>
      <c r="G8" s="294"/>
      <c r="H8" s="294"/>
      <c r="I8" s="294"/>
      <c r="J8" s="294"/>
      <c r="K8" s="295"/>
      <c r="L8" s="295"/>
      <c r="M8" s="568">
        <f>SUMPRODUCT(($P$5:$U$5&lt;&gt;"")*(ROUND(P8:U8,2)))</f>
        <v>0</v>
      </c>
      <c r="N8" s="569"/>
      <c r="O8" s="570"/>
      <c r="P8" s="541"/>
      <c r="Q8" s="542"/>
      <c r="R8" s="543"/>
      <c r="S8" s="541"/>
      <c r="T8" s="542"/>
      <c r="U8" s="543"/>
      <c r="V8" s="297"/>
      <c r="W8" s="361"/>
    </row>
    <row r="9" spans="1:26" s="287" customFormat="1" ht="15" customHeight="1" x14ac:dyDescent="0.2">
      <c r="A9" s="369" t="s">
        <v>8</v>
      </c>
      <c r="B9" s="299" t="s">
        <v>349</v>
      </c>
      <c r="C9" s="299"/>
      <c r="D9" s="299"/>
      <c r="E9" s="299"/>
      <c r="F9" s="299"/>
      <c r="G9" s="299"/>
      <c r="H9" s="299"/>
      <c r="I9" s="299"/>
      <c r="J9" s="299"/>
      <c r="K9" s="299"/>
      <c r="L9" s="370"/>
      <c r="M9" s="544">
        <f>SUMPRODUCT(($P$5:$U$5&lt;&gt;"")*(ROUND(P9:U9,2)))</f>
        <v>0</v>
      </c>
      <c r="N9" s="545"/>
      <c r="O9" s="546"/>
      <c r="P9" s="547"/>
      <c r="Q9" s="548"/>
      <c r="R9" s="549"/>
      <c r="S9" s="547"/>
      <c r="T9" s="548"/>
      <c r="U9" s="549"/>
      <c r="V9" s="297"/>
      <c r="W9" s="361"/>
    </row>
    <row r="10" spans="1:26" s="287" customFormat="1" ht="15" customHeight="1" x14ac:dyDescent="0.2">
      <c r="A10" s="298" t="s">
        <v>25</v>
      </c>
      <c r="B10" s="299" t="s">
        <v>335</v>
      </c>
      <c r="C10" s="300"/>
      <c r="D10" s="300"/>
      <c r="E10" s="300"/>
      <c r="F10" s="300"/>
      <c r="G10" s="300"/>
      <c r="H10" s="300"/>
      <c r="I10" s="300"/>
      <c r="J10" s="300"/>
      <c r="K10" s="295"/>
      <c r="L10" s="295"/>
      <c r="M10" s="550">
        <f>SUMPRODUCT(($P$5:$U$5&lt;&gt;"")*(ROUND(P10:U10,2)))</f>
        <v>0</v>
      </c>
      <c r="N10" s="551"/>
      <c r="O10" s="552"/>
      <c r="P10" s="555"/>
      <c r="Q10" s="556"/>
      <c r="R10" s="557"/>
      <c r="S10" s="555"/>
      <c r="T10" s="556"/>
      <c r="U10" s="557"/>
      <c r="V10" s="297"/>
      <c r="W10" s="361"/>
    </row>
    <row r="11" spans="1:26" s="287" customFormat="1" ht="5.0999999999999996" customHeight="1" x14ac:dyDescent="0.2">
      <c r="A11" s="298"/>
      <c r="B11" s="299"/>
      <c r="C11" s="300"/>
      <c r="D11" s="300"/>
      <c r="E11" s="300"/>
      <c r="F11" s="300"/>
      <c r="G11" s="300"/>
      <c r="H11" s="300"/>
      <c r="I11" s="300"/>
      <c r="J11" s="300"/>
      <c r="K11" s="300"/>
      <c r="L11" s="300"/>
      <c r="M11" s="300"/>
      <c r="N11" s="300"/>
      <c r="O11" s="300"/>
      <c r="P11" s="300"/>
      <c r="Q11" s="300"/>
      <c r="R11" s="300"/>
      <c r="S11" s="300"/>
      <c r="T11" s="300"/>
      <c r="U11" s="300"/>
      <c r="V11" s="368"/>
      <c r="W11" s="361"/>
    </row>
    <row r="12" spans="1:26" s="287" customFormat="1" ht="15" customHeight="1" x14ac:dyDescent="0.2">
      <c r="A12" s="298"/>
      <c r="B12" s="301" t="str">
        <f>CONCATENATE("Summe ",B7)</f>
        <v>Summe Personalausgaben</v>
      </c>
      <c r="C12" s="302"/>
      <c r="D12" s="302"/>
      <c r="E12" s="302"/>
      <c r="F12" s="302"/>
      <c r="G12" s="302"/>
      <c r="H12" s="302"/>
      <c r="I12" s="302"/>
      <c r="J12" s="302"/>
      <c r="K12" s="295"/>
      <c r="L12" s="295"/>
      <c r="M12" s="562">
        <f>SUMPRODUCT(($P$5:$U$5&lt;&gt;"")*(ROUND(P12:U12,2)))</f>
        <v>0</v>
      </c>
      <c r="N12" s="563"/>
      <c r="O12" s="564"/>
      <c r="P12" s="562">
        <f>SUMPRODUCT(ROUND(P8:P10,2))</f>
        <v>0</v>
      </c>
      <c r="Q12" s="563"/>
      <c r="R12" s="564"/>
      <c r="S12" s="562">
        <f>SUMPRODUCT(ROUND(S8:S10,2))</f>
        <v>0</v>
      </c>
      <c r="T12" s="563"/>
      <c r="U12" s="564"/>
      <c r="V12" s="297"/>
      <c r="W12" s="361"/>
    </row>
    <row r="13" spans="1:26" s="287" customFormat="1" ht="5.0999999999999996" customHeight="1" x14ac:dyDescent="0.2">
      <c r="A13" s="303"/>
      <c r="B13" s="304"/>
      <c r="C13" s="305"/>
      <c r="D13" s="305"/>
      <c r="E13" s="305"/>
      <c r="F13" s="305"/>
      <c r="G13" s="305"/>
      <c r="H13" s="305"/>
      <c r="I13" s="305"/>
      <c r="J13" s="295"/>
      <c r="K13" s="295"/>
      <c r="L13" s="295"/>
      <c r="M13" s="306"/>
      <c r="N13" s="306"/>
      <c r="O13" s="306"/>
      <c r="P13" s="306"/>
      <c r="Q13" s="306"/>
      <c r="R13" s="306"/>
      <c r="S13" s="296"/>
      <c r="T13" s="296"/>
      <c r="U13" s="296"/>
      <c r="V13" s="297"/>
      <c r="W13" s="361"/>
    </row>
    <row r="14" spans="1:26" s="287" customFormat="1" ht="15" customHeight="1" x14ac:dyDescent="0.2">
      <c r="A14" s="303" t="s">
        <v>26</v>
      </c>
      <c r="B14" s="301" t="s">
        <v>295</v>
      </c>
      <c r="C14" s="294"/>
      <c r="D14" s="294"/>
      <c r="E14" s="294"/>
      <c r="F14" s="294"/>
      <c r="G14" s="294"/>
      <c r="H14" s="294"/>
      <c r="I14" s="294"/>
      <c r="J14" s="294"/>
      <c r="K14" s="295"/>
      <c r="L14" s="295"/>
      <c r="M14" s="295"/>
      <c r="N14" s="295"/>
      <c r="O14" s="296"/>
      <c r="P14" s="296"/>
      <c r="Q14" s="296"/>
      <c r="R14" s="296"/>
      <c r="S14" s="296"/>
      <c r="T14" s="296"/>
      <c r="U14" s="296"/>
      <c r="V14" s="297"/>
      <c r="W14" s="361"/>
    </row>
    <row r="15" spans="1:26" s="287" customFormat="1" ht="15" customHeight="1" x14ac:dyDescent="0.2">
      <c r="A15" s="298" t="s">
        <v>9</v>
      </c>
      <c r="B15" s="299" t="s">
        <v>332</v>
      </c>
      <c r="C15" s="300"/>
      <c r="D15" s="300"/>
      <c r="E15" s="300"/>
      <c r="F15" s="300"/>
      <c r="G15" s="300"/>
      <c r="H15" s="300"/>
      <c r="I15" s="300"/>
      <c r="J15" s="300"/>
      <c r="K15" s="295"/>
      <c r="L15" s="295"/>
      <c r="M15" s="584">
        <f>SUMPRODUCT(($P$5:$U$5&lt;&gt;"")*(ROUND(P15:U15,2)))</f>
        <v>0</v>
      </c>
      <c r="N15" s="584"/>
      <c r="O15" s="584"/>
      <c r="P15" s="554"/>
      <c r="Q15" s="554"/>
      <c r="R15" s="554"/>
      <c r="S15" s="554"/>
      <c r="T15" s="554"/>
      <c r="U15" s="554"/>
      <c r="V15" s="297"/>
      <c r="W15" s="361">
        <v>1</v>
      </c>
    </row>
    <row r="16" spans="1:26" s="287" customFormat="1" ht="5.0999999999999996" customHeight="1" x14ac:dyDescent="0.2">
      <c r="A16" s="298"/>
      <c r="B16" s="367"/>
      <c r="C16" s="367"/>
      <c r="D16" s="367"/>
      <c r="E16" s="367"/>
      <c r="F16" s="367"/>
      <c r="G16" s="367"/>
      <c r="H16" s="367"/>
      <c r="I16" s="367"/>
      <c r="J16" s="367"/>
      <c r="K16" s="367"/>
      <c r="L16" s="367"/>
      <c r="M16" s="367"/>
      <c r="N16" s="367"/>
      <c r="O16" s="367"/>
      <c r="P16" s="367"/>
      <c r="Q16" s="367"/>
      <c r="R16" s="367"/>
      <c r="S16" s="367"/>
      <c r="T16" s="367"/>
      <c r="U16" s="367"/>
      <c r="V16" s="297"/>
      <c r="W16" s="361"/>
    </row>
    <row r="17" spans="1:23" s="287" customFormat="1" ht="15" customHeight="1" x14ac:dyDescent="0.2">
      <c r="A17" s="298" t="s">
        <v>10</v>
      </c>
      <c r="B17" s="299" t="s">
        <v>342</v>
      </c>
      <c r="C17" s="300"/>
      <c r="D17" s="300"/>
      <c r="E17" s="300"/>
      <c r="F17" s="300"/>
      <c r="G17" s="300"/>
      <c r="H17" s="300"/>
      <c r="I17" s="300"/>
      <c r="J17" s="300"/>
      <c r="K17" s="295"/>
      <c r="L17" s="295"/>
      <c r="M17" s="584">
        <f>SUMPRODUCT(($P$5:$U$5&lt;&gt;"")*(ROUND(P17:U17,2)))</f>
        <v>0</v>
      </c>
      <c r="N17" s="584"/>
      <c r="O17" s="584"/>
      <c r="P17" s="554"/>
      <c r="Q17" s="554"/>
      <c r="R17" s="554"/>
      <c r="S17" s="554"/>
      <c r="T17" s="554"/>
      <c r="U17" s="554"/>
      <c r="V17" s="297"/>
      <c r="W17" s="361">
        <v>1</v>
      </c>
    </row>
    <row r="18" spans="1:23" s="287" customFormat="1" ht="5.0999999999999996" customHeight="1" x14ac:dyDescent="0.2">
      <c r="A18" s="303"/>
      <c r="B18" s="301"/>
      <c r="C18" s="294"/>
      <c r="D18" s="294"/>
      <c r="E18" s="294"/>
      <c r="F18" s="294"/>
      <c r="G18" s="294"/>
      <c r="H18" s="294"/>
      <c r="I18" s="294"/>
      <c r="J18" s="294"/>
      <c r="K18" s="295"/>
      <c r="L18" s="295"/>
      <c r="M18" s="295"/>
      <c r="N18" s="295"/>
      <c r="O18" s="296"/>
      <c r="P18" s="296"/>
      <c r="Q18" s="296"/>
      <c r="R18" s="296"/>
      <c r="S18" s="296"/>
      <c r="T18" s="296"/>
      <c r="U18" s="296"/>
      <c r="V18" s="297"/>
      <c r="W18" s="361"/>
    </row>
    <row r="19" spans="1:23" s="287" customFormat="1" ht="15" customHeight="1" x14ac:dyDescent="0.2">
      <c r="A19" s="298" t="s">
        <v>135</v>
      </c>
      <c r="B19" s="299" t="s">
        <v>344</v>
      </c>
      <c r="C19" s="294"/>
      <c r="D19" s="294"/>
      <c r="E19" s="294"/>
      <c r="F19" s="294"/>
      <c r="G19" s="294"/>
      <c r="H19" s="294"/>
      <c r="I19" s="294"/>
      <c r="J19" s="294"/>
      <c r="K19" s="295"/>
      <c r="L19" s="295"/>
      <c r="M19" s="568">
        <f>SUMPRODUCT(($P$5:$U$5&lt;&gt;"")*(ROUND(P19:U19,2)))</f>
        <v>0</v>
      </c>
      <c r="N19" s="569"/>
      <c r="O19" s="570"/>
      <c r="P19" s="581">
        <f>SUMPRODUCT(ROUND(P20:P22,2))</f>
        <v>0</v>
      </c>
      <c r="Q19" s="582"/>
      <c r="R19" s="583"/>
      <c r="S19" s="581">
        <f>SUMPRODUCT(ROUND(S20:S22,2))</f>
        <v>0</v>
      </c>
      <c r="T19" s="582"/>
      <c r="U19" s="583"/>
      <c r="V19" s="297"/>
      <c r="W19" s="361"/>
    </row>
    <row r="20" spans="1:23" s="287" customFormat="1" ht="15" customHeight="1" x14ac:dyDescent="0.2">
      <c r="A20" s="298" t="s">
        <v>336</v>
      </c>
      <c r="B20" s="299" t="s">
        <v>330</v>
      </c>
      <c r="C20" s="300"/>
      <c r="D20" s="300"/>
      <c r="E20" s="300"/>
      <c r="F20" s="300"/>
      <c r="G20" s="300"/>
      <c r="H20" s="300"/>
      <c r="I20" s="300"/>
      <c r="J20" s="300"/>
      <c r="K20" s="295"/>
      <c r="L20" s="295"/>
      <c r="M20" s="544">
        <f>SUMPRODUCT(($P$5:$U$5&lt;&gt;"")*(ROUND(P20:U20,2)))</f>
        <v>0</v>
      </c>
      <c r="N20" s="545"/>
      <c r="O20" s="546"/>
      <c r="P20" s="573"/>
      <c r="Q20" s="574"/>
      <c r="R20" s="575"/>
      <c r="S20" s="573"/>
      <c r="T20" s="574"/>
      <c r="U20" s="575"/>
      <c r="V20" s="297"/>
      <c r="W20" s="361">
        <v>1</v>
      </c>
    </row>
    <row r="21" spans="1:23" s="287" customFormat="1" ht="15" customHeight="1" x14ac:dyDescent="0.2">
      <c r="A21" s="298" t="s">
        <v>337</v>
      </c>
      <c r="B21" s="299" t="s">
        <v>331</v>
      </c>
      <c r="C21" s="300"/>
      <c r="D21" s="300"/>
      <c r="E21" s="300"/>
      <c r="F21" s="300"/>
      <c r="G21" s="300"/>
      <c r="H21" s="300"/>
      <c r="I21" s="300"/>
      <c r="J21" s="300"/>
      <c r="K21" s="295"/>
      <c r="L21" s="295"/>
      <c r="M21" s="544">
        <f>SUMPRODUCT(($P$5:$U$5&lt;&gt;"")*(ROUND(P21:U21,2)))</f>
        <v>0</v>
      </c>
      <c r="N21" s="545"/>
      <c r="O21" s="546"/>
      <c r="P21" s="573"/>
      <c r="Q21" s="574"/>
      <c r="R21" s="575"/>
      <c r="S21" s="573"/>
      <c r="T21" s="574"/>
      <c r="U21" s="575"/>
      <c r="V21" s="297"/>
      <c r="W21" s="361">
        <v>1</v>
      </c>
    </row>
    <row r="22" spans="1:23" s="287" customFormat="1" ht="15" customHeight="1" x14ac:dyDescent="0.2">
      <c r="A22" s="298" t="s">
        <v>338</v>
      </c>
      <c r="B22" s="299" t="s">
        <v>343</v>
      </c>
      <c r="C22" s="300"/>
      <c r="D22" s="300"/>
      <c r="E22" s="300"/>
      <c r="F22" s="300"/>
      <c r="G22" s="300"/>
      <c r="H22" s="300"/>
      <c r="I22" s="300"/>
      <c r="J22" s="300"/>
      <c r="K22" s="295"/>
      <c r="L22" s="295"/>
      <c r="M22" s="550">
        <f>SUMPRODUCT(($P$5:$U$5&lt;&gt;"")*(ROUND(P22:U22,2)))</f>
        <v>0</v>
      </c>
      <c r="N22" s="551"/>
      <c r="O22" s="552"/>
      <c r="P22" s="576"/>
      <c r="Q22" s="577"/>
      <c r="R22" s="578"/>
      <c r="S22" s="576"/>
      <c r="T22" s="577"/>
      <c r="U22" s="578"/>
      <c r="V22" s="297"/>
      <c r="W22" s="361">
        <v>1</v>
      </c>
    </row>
    <row r="23" spans="1:23" s="287" customFormat="1" ht="5.0999999999999996" customHeight="1" x14ac:dyDescent="0.2">
      <c r="A23" s="298"/>
      <c r="B23" s="299"/>
      <c r="C23" s="300"/>
      <c r="D23" s="300"/>
      <c r="E23" s="300"/>
      <c r="F23" s="300"/>
      <c r="G23" s="300"/>
      <c r="H23" s="300"/>
      <c r="I23" s="300"/>
      <c r="J23" s="300"/>
      <c r="K23" s="300"/>
      <c r="L23" s="300"/>
      <c r="M23" s="300"/>
      <c r="N23" s="300"/>
      <c r="O23" s="300"/>
      <c r="P23" s="300"/>
      <c r="Q23" s="300"/>
      <c r="R23" s="300"/>
      <c r="S23" s="300"/>
      <c r="T23" s="300"/>
      <c r="U23" s="300"/>
      <c r="V23" s="297"/>
      <c r="W23" s="361"/>
    </row>
    <row r="24" spans="1:23" s="287" customFormat="1" ht="15" customHeight="1" x14ac:dyDescent="0.2">
      <c r="A24" s="298" t="s">
        <v>136</v>
      </c>
      <c r="B24" s="299" t="s">
        <v>296</v>
      </c>
      <c r="C24" s="300"/>
      <c r="D24" s="300"/>
      <c r="E24" s="300"/>
      <c r="F24" s="300"/>
      <c r="G24" s="300"/>
      <c r="H24" s="300"/>
      <c r="I24" s="300"/>
      <c r="J24" s="300"/>
      <c r="K24" s="295"/>
      <c r="L24" s="295"/>
      <c r="M24" s="580">
        <f>SUMPRODUCT(($P$5:$U$5&lt;&gt;"")*(ROUND(P24:U24,2)))</f>
        <v>0</v>
      </c>
      <c r="N24" s="580"/>
      <c r="O24" s="580"/>
      <c r="P24" s="581">
        <f>SUMPRODUCT(ROUND(P25:P27,2))</f>
        <v>0</v>
      </c>
      <c r="Q24" s="582"/>
      <c r="R24" s="583"/>
      <c r="S24" s="581">
        <f>SUMPRODUCT(ROUND(S25:S27,2))</f>
        <v>0</v>
      </c>
      <c r="T24" s="582"/>
      <c r="U24" s="583"/>
      <c r="V24" s="297"/>
      <c r="W24" s="361"/>
    </row>
    <row r="25" spans="1:23" s="287" customFormat="1" ht="15" customHeight="1" x14ac:dyDescent="0.2">
      <c r="A25" s="298" t="s">
        <v>339</v>
      </c>
      <c r="B25" s="299" t="s">
        <v>333</v>
      </c>
      <c r="C25" s="300"/>
      <c r="D25" s="300"/>
      <c r="E25" s="300"/>
      <c r="F25" s="300"/>
      <c r="G25" s="300"/>
      <c r="H25" s="300"/>
      <c r="I25" s="300"/>
      <c r="J25" s="300"/>
      <c r="K25" s="295"/>
      <c r="L25" s="295"/>
      <c r="M25" s="591">
        <f>SUMPRODUCT(($P$5:$U$5&lt;&gt;"")*(ROUND(P25:U25,2)))</f>
        <v>0</v>
      </c>
      <c r="N25" s="591"/>
      <c r="O25" s="591"/>
      <c r="P25" s="573"/>
      <c r="Q25" s="574"/>
      <c r="R25" s="575"/>
      <c r="S25" s="573"/>
      <c r="T25" s="574"/>
      <c r="U25" s="575"/>
      <c r="V25" s="297"/>
      <c r="W25" s="361">
        <v>1</v>
      </c>
    </row>
    <row r="26" spans="1:23" s="287" customFormat="1" ht="15" customHeight="1" x14ac:dyDescent="0.2">
      <c r="A26" s="298" t="s">
        <v>341</v>
      </c>
      <c r="B26" s="299" t="s">
        <v>347</v>
      </c>
      <c r="C26" s="300"/>
      <c r="D26" s="300"/>
      <c r="E26" s="300"/>
      <c r="F26" s="300"/>
      <c r="G26" s="300"/>
      <c r="H26" s="300"/>
      <c r="I26" s="300"/>
      <c r="J26" s="300"/>
      <c r="K26" s="295"/>
      <c r="L26" s="295"/>
      <c r="M26" s="591">
        <f>SUMPRODUCT(($P$5:$U$5&lt;&gt;"")*(ROUND(P26:U26,2)))</f>
        <v>0</v>
      </c>
      <c r="N26" s="591"/>
      <c r="O26" s="591"/>
      <c r="P26" s="573"/>
      <c r="Q26" s="574"/>
      <c r="R26" s="575"/>
      <c r="S26" s="573"/>
      <c r="T26" s="574"/>
      <c r="U26" s="575"/>
      <c r="V26" s="297"/>
      <c r="W26" s="361">
        <v>1</v>
      </c>
    </row>
    <row r="27" spans="1:23" s="287" customFormat="1" ht="15" customHeight="1" x14ac:dyDescent="0.2">
      <c r="A27" s="298" t="s">
        <v>340</v>
      </c>
      <c r="B27" s="299" t="s">
        <v>346</v>
      </c>
      <c r="C27" s="300"/>
      <c r="D27" s="300"/>
      <c r="E27" s="300"/>
      <c r="F27" s="300"/>
      <c r="G27" s="300"/>
      <c r="H27" s="300"/>
      <c r="I27" s="300"/>
      <c r="J27" s="300"/>
      <c r="K27" s="295"/>
      <c r="L27" s="295"/>
      <c r="M27" s="585">
        <f>SUMPRODUCT(($P$5:$U$5&lt;&gt;"")*(ROUND(P27:U27,2)))</f>
        <v>0</v>
      </c>
      <c r="N27" s="585"/>
      <c r="O27" s="585"/>
      <c r="P27" s="576"/>
      <c r="Q27" s="577"/>
      <c r="R27" s="578"/>
      <c r="S27" s="576"/>
      <c r="T27" s="577"/>
      <c r="U27" s="578"/>
      <c r="V27" s="297"/>
      <c r="W27" s="361">
        <v>1</v>
      </c>
    </row>
    <row r="28" spans="1:23" s="287" customFormat="1" ht="5.0999999999999996" customHeight="1" x14ac:dyDescent="0.2">
      <c r="A28" s="298"/>
      <c r="B28" s="299"/>
      <c r="C28" s="300"/>
      <c r="D28" s="300"/>
      <c r="E28" s="300"/>
      <c r="F28" s="300"/>
      <c r="G28" s="300"/>
      <c r="H28" s="300"/>
      <c r="I28" s="300"/>
      <c r="J28" s="300"/>
      <c r="K28" s="300"/>
      <c r="L28" s="300"/>
      <c r="M28" s="300"/>
      <c r="N28" s="300"/>
      <c r="O28" s="300"/>
      <c r="P28" s="300"/>
      <c r="Q28" s="300"/>
      <c r="R28" s="300"/>
      <c r="S28" s="300"/>
      <c r="T28" s="300"/>
      <c r="U28" s="300"/>
      <c r="V28" s="368"/>
      <c r="W28" s="361"/>
    </row>
    <row r="29" spans="1:23" s="287" customFormat="1" ht="15" customHeight="1" x14ac:dyDescent="0.2">
      <c r="A29" s="298" t="s">
        <v>137</v>
      </c>
      <c r="B29" s="299" t="s">
        <v>297</v>
      </c>
      <c r="C29" s="300"/>
      <c r="D29" s="300"/>
      <c r="E29" s="300"/>
      <c r="F29" s="300"/>
      <c r="G29" s="300"/>
      <c r="H29" s="300"/>
      <c r="I29" s="300"/>
      <c r="J29" s="300"/>
      <c r="K29" s="295"/>
      <c r="L29" s="295"/>
      <c r="M29" s="584">
        <f>SUMPRODUCT(($P$5:$U$5&lt;&gt;"")*(ROUND(P29:U29,2)))</f>
        <v>0</v>
      </c>
      <c r="N29" s="584"/>
      <c r="O29" s="584"/>
      <c r="P29" s="554"/>
      <c r="Q29" s="554"/>
      <c r="R29" s="554"/>
      <c r="S29" s="554"/>
      <c r="T29" s="554"/>
      <c r="U29" s="554"/>
      <c r="V29" s="297"/>
      <c r="W29" s="361">
        <v>1</v>
      </c>
    </row>
    <row r="30" spans="1:23" s="287" customFormat="1" ht="5.0999999999999996" customHeight="1" x14ac:dyDescent="0.2">
      <c r="A30" s="298"/>
      <c r="B30" s="300"/>
      <c r="C30" s="300"/>
      <c r="D30" s="300"/>
      <c r="E30" s="300"/>
      <c r="F30" s="300"/>
      <c r="G30" s="300"/>
      <c r="H30" s="300"/>
      <c r="I30" s="300"/>
      <c r="J30" s="300"/>
      <c r="K30" s="300"/>
      <c r="L30" s="300"/>
      <c r="M30" s="300"/>
      <c r="N30" s="300"/>
      <c r="O30" s="300"/>
      <c r="P30" s="300"/>
      <c r="Q30" s="300"/>
      <c r="R30" s="300"/>
      <c r="S30" s="300"/>
      <c r="T30" s="300"/>
      <c r="U30" s="300"/>
      <c r="V30" s="297"/>
      <c r="W30" s="361"/>
    </row>
    <row r="31" spans="1:23" s="287" customFormat="1" ht="15" customHeight="1" x14ac:dyDescent="0.2">
      <c r="A31" s="298"/>
      <c r="B31" s="301" t="str">
        <f>CONCATENATE("Summe ",B14)</f>
        <v>Summe Sachausgaben</v>
      </c>
      <c r="C31" s="302"/>
      <c r="D31" s="302"/>
      <c r="E31" s="302"/>
      <c r="F31" s="302"/>
      <c r="G31" s="302"/>
      <c r="H31" s="302"/>
      <c r="I31" s="302"/>
      <c r="J31" s="302"/>
      <c r="K31" s="295"/>
      <c r="L31" s="295"/>
      <c r="M31" s="562">
        <f>SUMPRODUCT(($P$5:$U$5&lt;&gt;"")*(ROUND(P31:U31,2)))</f>
        <v>0</v>
      </c>
      <c r="N31" s="563"/>
      <c r="O31" s="564"/>
      <c r="P31" s="562">
        <f>SUMPRODUCT(($W$15:$W$29=1)*(ROUND(P15:P29,2)))</f>
        <v>0</v>
      </c>
      <c r="Q31" s="563"/>
      <c r="R31" s="564"/>
      <c r="S31" s="562">
        <f>SUMPRODUCT(($W$15:$W$29=1)*(ROUND(S15:S29,2)))</f>
        <v>0</v>
      </c>
      <c r="T31" s="563"/>
      <c r="U31" s="564"/>
      <c r="V31" s="297"/>
      <c r="W31" s="361"/>
    </row>
    <row r="32" spans="1:23" s="287" customFormat="1" ht="5.0999999999999996" customHeight="1" x14ac:dyDescent="0.2">
      <c r="A32" s="303"/>
      <c r="B32" s="304"/>
      <c r="C32" s="305"/>
      <c r="D32" s="305"/>
      <c r="E32" s="305"/>
      <c r="F32" s="305"/>
      <c r="G32" s="305"/>
      <c r="H32" s="305"/>
      <c r="I32" s="305"/>
      <c r="J32" s="295"/>
      <c r="K32" s="295"/>
      <c r="L32" s="295"/>
      <c r="M32" s="295"/>
      <c r="N32" s="295"/>
      <c r="O32" s="296"/>
      <c r="P32" s="296"/>
      <c r="Q32" s="296"/>
      <c r="R32" s="296"/>
      <c r="S32" s="296"/>
      <c r="T32" s="296"/>
      <c r="U32" s="296"/>
      <c r="V32" s="297"/>
      <c r="W32" s="361"/>
    </row>
    <row r="33" spans="1:26" s="287" customFormat="1" ht="15" customHeight="1" thickBot="1" x14ac:dyDescent="0.25">
      <c r="A33" s="307" t="s">
        <v>155</v>
      </c>
      <c r="B33" s="308"/>
      <c r="C33" s="309"/>
      <c r="D33" s="309"/>
      <c r="E33" s="309"/>
      <c r="F33" s="309"/>
      <c r="G33" s="309"/>
      <c r="H33" s="309"/>
      <c r="I33" s="309"/>
      <c r="J33" s="310"/>
      <c r="K33" s="311"/>
      <c r="L33" s="311"/>
      <c r="M33" s="565">
        <f>SUMPRODUCT(($P$5:$U$5&lt;&gt;"")*(ROUND(P33:U33,2)))</f>
        <v>0</v>
      </c>
      <c r="N33" s="566"/>
      <c r="O33" s="567"/>
      <c r="P33" s="565">
        <f>P12+P31</f>
        <v>0</v>
      </c>
      <c r="Q33" s="566"/>
      <c r="R33" s="567"/>
      <c r="S33" s="565">
        <f>S12+S31</f>
        <v>0</v>
      </c>
      <c r="T33" s="566"/>
      <c r="U33" s="567"/>
      <c r="V33" s="312"/>
      <c r="W33" s="361"/>
    </row>
    <row r="34" spans="1:26" ht="5.0999999999999996" customHeight="1" thickTop="1" x14ac:dyDescent="0.2">
      <c r="A34" s="316"/>
      <c r="B34" s="317"/>
      <c r="C34" s="317"/>
      <c r="D34" s="317"/>
      <c r="E34" s="317"/>
      <c r="F34" s="317"/>
      <c r="G34" s="317"/>
      <c r="H34" s="317"/>
      <c r="I34" s="317"/>
      <c r="J34" s="317"/>
      <c r="K34" s="317"/>
      <c r="L34" s="317"/>
      <c r="M34" s="317"/>
      <c r="N34" s="317"/>
      <c r="O34" s="317"/>
      <c r="P34" s="317"/>
      <c r="Q34" s="317"/>
      <c r="R34" s="318"/>
      <c r="S34" s="319"/>
      <c r="T34" s="319"/>
      <c r="U34" s="319"/>
      <c r="V34" s="320"/>
      <c r="W34" s="359"/>
    </row>
    <row r="35" spans="1:26" s="199" customFormat="1" ht="12" customHeight="1" x14ac:dyDescent="0.2">
      <c r="A35" s="281"/>
      <c r="B35" s="299"/>
      <c r="C35" s="299"/>
      <c r="D35" s="299"/>
      <c r="E35" s="299"/>
      <c r="F35" s="299"/>
      <c r="G35" s="299"/>
      <c r="H35" s="299"/>
      <c r="I35" s="299"/>
      <c r="J35" s="299"/>
      <c r="K35" s="299"/>
      <c r="L35" s="299"/>
      <c r="M35" s="299"/>
      <c r="N35" s="299"/>
      <c r="O35" s="299"/>
      <c r="P35" s="299"/>
      <c r="Q35" s="299"/>
      <c r="R35" s="306"/>
      <c r="V35" s="314"/>
      <c r="W35" s="360"/>
      <c r="X35" s="314"/>
      <c r="Y35" s="314"/>
      <c r="Z35" s="314"/>
    </row>
    <row r="36" spans="1:26" s="287" customFormat="1" ht="15" customHeight="1" x14ac:dyDescent="0.2">
      <c r="A36" s="282" t="s">
        <v>146</v>
      </c>
      <c r="B36" s="283"/>
      <c r="C36" s="284"/>
      <c r="D36" s="284"/>
      <c r="E36" s="284"/>
      <c r="F36" s="284"/>
      <c r="G36" s="284"/>
      <c r="H36" s="284"/>
      <c r="I36" s="284"/>
      <c r="J36" s="285"/>
      <c r="K36" s="285"/>
      <c r="L36" s="285"/>
      <c r="M36" s="579" t="s">
        <v>280</v>
      </c>
      <c r="N36" s="579"/>
      <c r="O36" s="579"/>
      <c r="P36" s="579" t="str">
        <f>P5</f>
        <v>Jahr 1</v>
      </c>
      <c r="Q36" s="579"/>
      <c r="R36" s="579"/>
      <c r="S36" s="579" t="str">
        <f>S5</f>
        <v>Jahr 2</v>
      </c>
      <c r="T36" s="579"/>
      <c r="U36" s="579"/>
      <c r="V36" s="286"/>
      <c r="W36" s="361"/>
    </row>
    <row r="37" spans="1:26" ht="5.0999999999999996" customHeight="1" x14ac:dyDescent="0.2">
      <c r="A37" s="198"/>
      <c r="B37" s="200"/>
      <c r="C37" s="200"/>
      <c r="D37" s="200"/>
      <c r="E37" s="200"/>
      <c r="F37" s="200"/>
      <c r="G37" s="200"/>
      <c r="H37" s="200"/>
      <c r="I37" s="200"/>
      <c r="J37" s="200"/>
      <c r="K37" s="200"/>
      <c r="L37" s="200"/>
      <c r="M37" s="200"/>
      <c r="N37" s="200"/>
      <c r="O37" s="200"/>
      <c r="P37" s="200"/>
      <c r="Q37" s="200"/>
      <c r="R37" s="200"/>
      <c r="S37" s="200"/>
      <c r="T37" s="200"/>
      <c r="U37" s="200"/>
      <c r="V37" s="321"/>
      <c r="W37" s="359"/>
    </row>
    <row r="38" spans="1:26" s="287" customFormat="1" ht="15" customHeight="1" x14ac:dyDescent="0.2">
      <c r="A38" s="303" t="s">
        <v>27</v>
      </c>
      <c r="B38" s="305" t="s">
        <v>290</v>
      </c>
      <c r="C38" s="294"/>
      <c r="D38" s="294"/>
      <c r="E38" s="294"/>
      <c r="F38" s="294"/>
      <c r="G38" s="294"/>
      <c r="H38" s="294"/>
      <c r="I38" s="294"/>
      <c r="J38" s="294"/>
      <c r="K38" s="295"/>
      <c r="L38" s="295"/>
      <c r="M38" s="295"/>
      <c r="N38" s="295"/>
      <c r="O38" s="296"/>
      <c r="P38" s="296"/>
      <c r="Q38" s="296"/>
      <c r="R38" s="296"/>
      <c r="S38" s="296"/>
      <c r="T38" s="296"/>
      <c r="U38" s="296"/>
      <c r="V38" s="297"/>
      <c r="W38" s="361"/>
    </row>
    <row r="39" spans="1:26" s="287" customFormat="1" ht="15" customHeight="1" x14ac:dyDescent="0.2">
      <c r="A39" s="298" t="s">
        <v>11</v>
      </c>
      <c r="B39" s="299" t="s">
        <v>315</v>
      </c>
      <c r="C39" s="300"/>
      <c r="D39" s="300"/>
      <c r="E39" s="300"/>
      <c r="F39" s="300"/>
      <c r="G39" s="300"/>
      <c r="H39" s="300"/>
      <c r="I39" s="300"/>
      <c r="J39" s="300"/>
      <c r="K39" s="295"/>
      <c r="L39" s="295"/>
      <c r="M39" s="568">
        <f>SUMPRODUCT(($P$5:$U$5&lt;&gt;"")*(ROUND(P39:U39,2)))</f>
        <v>0</v>
      </c>
      <c r="N39" s="569"/>
      <c r="O39" s="570"/>
      <c r="P39" s="541"/>
      <c r="Q39" s="542"/>
      <c r="R39" s="543"/>
      <c r="S39" s="541"/>
      <c r="T39" s="542"/>
      <c r="U39" s="543"/>
      <c r="V39" s="297"/>
      <c r="W39" s="361"/>
    </row>
    <row r="40" spans="1:26" s="287" customFormat="1" ht="15" customHeight="1" x14ac:dyDescent="0.2">
      <c r="A40" s="298" t="s">
        <v>12</v>
      </c>
      <c r="B40" s="299" t="s">
        <v>298</v>
      </c>
      <c r="C40" s="300"/>
      <c r="D40" s="300"/>
      <c r="E40" s="300"/>
      <c r="F40" s="300"/>
      <c r="G40" s="300"/>
      <c r="H40" s="300"/>
      <c r="I40" s="300"/>
      <c r="J40" s="300"/>
      <c r="K40" s="295"/>
      <c r="L40" s="295"/>
      <c r="M40" s="544">
        <f>SUMPRODUCT(($P$5:$U$5&lt;&gt;"")*(ROUND(P40:U40,2)))</f>
        <v>0</v>
      </c>
      <c r="N40" s="545"/>
      <c r="O40" s="546"/>
      <c r="P40" s="547"/>
      <c r="Q40" s="548"/>
      <c r="R40" s="549"/>
      <c r="S40" s="547"/>
      <c r="T40" s="548"/>
      <c r="U40" s="549"/>
      <c r="V40" s="297"/>
      <c r="W40" s="361"/>
    </row>
    <row r="41" spans="1:26" s="287" customFormat="1" ht="15" customHeight="1" x14ac:dyDescent="0.2">
      <c r="A41" s="298" t="s">
        <v>242</v>
      </c>
      <c r="B41" s="299" t="s">
        <v>299</v>
      </c>
      <c r="C41" s="300"/>
      <c r="D41" s="300"/>
      <c r="E41" s="300"/>
      <c r="F41" s="300"/>
      <c r="G41" s="300"/>
      <c r="H41" s="300"/>
      <c r="I41" s="300"/>
      <c r="J41" s="300"/>
      <c r="K41" s="295"/>
      <c r="L41" s="295"/>
      <c r="M41" s="550">
        <f>SUMPRODUCT(($P$5:$U$5&lt;&gt;"")*(ROUND(P41:U41,2)))</f>
        <v>0</v>
      </c>
      <c r="N41" s="551"/>
      <c r="O41" s="552"/>
      <c r="P41" s="555"/>
      <c r="Q41" s="556"/>
      <c r="R41" s="557"/>
      <c r="S41" s="555"/>
      <c r="T41" s="556"/>
      <c r="U41" s="557"/>
      <c r="V41" s="297"/>
      <c r="W41" s="361"/>
    </row>
    <row r="42" spans="1:26" s="287" customFormat="1" ht="15" customHeight="1" x14ac:dyDescent="0.2">
      <c r="A42" s="298"/>
      <c r="B42" s="301" t="str">
        <f>CONCATENATE("Summe ",B38)</f>
        <v>Summe Private Mittel</v>
      </c>
      <c r="C42" s="302"/>
      <c r="D42" s="302"/>
      <c r="E42" s="302"/>
      <c r="F42" s="302"/>
      <c r="G42" s="302"/>
      <c r="H42" s="302"/>
      <c r="I42" s="302"/>
      <c r="J42" s="302"/>
      <c r="K42" s="295"/>
      <c r="L42" s="295"/>
      <c r="M42" s="562">
        <f>SUMPRODUCT(($P$5:$U$5&lt;&gt;"")*(ROUND(P42:U42,2)))</f>
        <v>0</v>
      </c>
      <c r="N42" s="563"/>
      <c r="O42" s="564"/>
      <c r="P42" s="562">
        <f>SUMPRODUCT(ROUND(P39:P41,2))</f>
        <v>0</v>
      </c>
      <c r="Q42" s="563"/>
      <c r="R42" s="564"/>
      <c r="S42" s="562">
        <f>SUMPRODUCT(ROUND(S39:S41,2))</f>
        <v>0</v>
      </c>
      <c r="T42" s="563"/>
      <c r="U42" s="564"/>
      <c r="V42" s="297"/>
      <c r="W42" s="361"/>
    </row>
    <row r="43" spans="1:26" ht="5.0999999999999996" customHeight="1" x14ac:dyDescent="0.2">
      <c r="A43" s="322"/>
      <c r="B43" s="199"/>
      <c r="C43" s="199"/>
      <c r="D43" s="199"/>
      <c r="E43" s="199"/>
      <c r="F43" s="199"/>
      <c r="G43" s="199"/>
      <c r="H43" s="199"/>
      <c r="I43" s="199"/>
      <c r="J43" s="199"/>
      <c r="K43" s="199"/>
      <c r="L43" s="199"/>
      <c r="M43" s="199"/>
      <c r="N43" s="199"/>
      <c r="O43" s="199"/>
      <c r="P43" s="199"/>
      <c r="Q43" s="199"/>
      <c r="R43" s="199"/>
      <c r="S43" s="199"/>
      <c r="T43" s="199"/>
      <c r="U43" s="199"/>
      <c r="V43" s="323"/>
      <c r="W43" s="359"/>
    </row>
    <row r="44" spans="1:26" s="287" customFormat="1" ht="15" customHeight="1" x14ac:dyDescent="0.2">
      <c r="A44" s="303" t="s">
        <v>28</v>
      </c>
      <c r="B44" s="305" t="s">
        <v>300</v>
      </c>
      <c r="C44" s="294"/>
      <c r="D44" s="294"/>
      <c r="E44" s="294"/>
      <c r="F44" s="294"/>
      <c r="G44" s="294"/>
      <c r="H44" s="294"/>
      <c r="I44" s="294"/>
      <c r="J44" s="294"/>
      <c r="K44" s="295"/>
      <c r="L44" s="295"/>
      <c r="M44" s="295"/>
      <c r="N44" s="295"/>
      <c r="O44" s="296"/>
      <c r="P44" s="296"/>
      <c r="Q44" s="296"/>
      <c r="R44" s="296"/>
      <c r="S44" s="296"/>
      <c r="T44" s="296"/>
      <c r="U44" s="296"/>
      <c r="V44" s="297"/>
      <c r="W44" s="361"/>
    </row>
    <row r="45" spans="1:26" s="287" customFormat="1" ht="15" customHeight="1" x14ac:dyDescent="0.2">
      <c r="A45" s="298" t="s">
        <v>264</v>
      </c>
      <c r="B45" s="299" t="s">
        <v>291</v>
      </c>
      <c r="C45" s="300"/>
      <c r="D45" s="300"/>
      <c r="E45" s="300"/>
      <c r="F45" s="300"/>
      <c r="G45" s="300"/>
      <c r="H45" s="300"/>
      <c r="I45" s="300"/>
      <c r="J45" s="300"/>
      <c r="K45" s="295"/>
      <c r="L45" s="295"/>
      <c r="M45" s="568">
        <f>SUMPRODUCT(($P$5:$U$5&lt;&gt;"")*(ROUND(P45:U45,2)))</f>
        <v>0</v>
      </c>
      <c r="N45" s="569"/>
      <c r="O45" s="570"/>
      <c r="P45" s="541"/>
      <c r="Q45" s="542"/>
      <c r="R45" s="543"/>
      <c r="S45" s="541"/>
      <c r="T45" s="542"/>
      <c r="U45" s="543"/>
      <c r="V45" s="297"/>
      <c r="W45" s="361"/>
    </row>
    <row r="46" spans="1:26" s="287" customFormat="1" ht="15" customHeight="1" x14ac:dyDescent="0.2">
      <c r="A46" s="298" t="s">
        <v>263</v>
      </c>
      <c r="B46" s="299" t="s">
        <v>292</v>
      </c>
      <c r="C46" s="300"/>
      <c r="D46" s="300"/>
      <c r="E46" s="300"/>
      <c r="F46" s="300"/>
      <c r="G46" s="300"/>
      <c r="H46" s="300"/>
      <c r="I46" s="300"/>
      <c r="J46" s="300"/>
      <c r="K46" s="295"/>
      <c r="L46" s="295"/>
      <c r="M46" s="544">
        <f>SUMPRODUCT(($P$5:$U$5&lt;&gt;"")*(ROUND(P46:U46,2)))</f>
        <v>0</v>
      </c>
      <c r="N46" s="545"/>
      <c r="O46" s="546"/>
      <c r="P46" s="547"/>
      <c r="Q46" s="548"/>
      <c r="R46" s="549"/>
      <c r="S46" s="547"/>
      <c r="T46" s="548"/>
      <c r="U46" s="549"/>
      <c r="V46" s="297"/>
      <c r="W46" s="361"/>
    </row>
    <row r="47" spans="1:26" s="287" customFormat="1" ht="15" customHeight="1" x14ac:dyDescent="0.2">
      <c r="A47" s="298" t="s">
        <v>273</v>
      </c>
      <c r="B47" s="299" t="s">
        <v>293</v>
      </c>
      <c r="C47" s="300"/>
      <c r="D47" s="300"/>
      <c r="E47" s="300"/>
      <c r="F47" s="300"/>
      <c r="G47" s="300"/>
      <c r="H47" s="300"/>
      <c r="I47" s="300"/>
      <c r="J47" s="300"/>
      <c r="K47" s="295"/>
      <c r="L47" s="295"/>
      <c r="M47" s="544">
        <f>SUMPRODUCT(($P$5:$U$5&lt;&gt;"")*(ROUND(P47:U47,2)))</f>
        <v>0</v>
      </c>
      <c r="N47" s="545"/>
      <c r="O47" s="546"/>
      <c r="P47" s="547"/>
      <c r="Q47" s="548"/>
      <c r="R47" s="549"/>
      <c r="S47" s="547"/>
      <c r="T47" s="548"/>
      <c r="U47" s="549"/>
      <c r="V47" s="297"/>
      <c r="W47" s="361"/>
    </row>
    <row r="48" spans="1:26" s="287" customFormat="1" ht="15" customHeight="1" x14ac:dyDescent="0.2">
      <c r="A48" s="298"/>
      <c r="B48" s="301" t="str">
        <f>CONCATENATE("Summe ",B44)</f>
        <v>Summe Öffentliche Mittel</v>
      </c>
      <c r="C48" s="302"/>
      <c r="D48" s="302"/>
      <c r="E48" s="302"/>
      <c r="F48" s="302"/>
      <c r="G48" s="302"/>
      <c r="H48" s="302"/>
      <c r="I48" s="302"/>
      <c r="J48" s="302"/>
      <c r="K48" s="295"/>
      <c r="L48" s="295"/>
      <c r="M48" s="562">
        <f>SUMPRODUCT(($P$5:$U$5&lt;&gt;"")*(ROUND(P48:U48,2)))</f>
        <v>0</v>
      </c>
      <c r="N48" s="563"/>
      <c r="O48" s="564"/>
      <c r="P48" s="562">
        <f>SUMPRODUCT(ROUND(P45:P47,2))</f>
        <v>0</v>
      </c>
      <c r="Q48" s="563"/>
      <c r="R48" s="564"/>
      <c r="S48" s="562">
        <f>SUMPRODUCT(ROUND(S45:S47,2))</f>
        <v>0</v>
      </c>
      <c r="T48" s="563"/>
      <c r="U48" s="564"/>
      <c r="V48" s="297"/>
      <c r="W48" s="361"/>
    </row>
    <row r="49" spans="1:26" ht="5.0999999999999996" customHeight="1" x14ac:dyDescent="0.2">
      <c r="A49" s="322"/>
      <c r="B49" s="199"/>
      <c r="C49" s="199"/>
      <c r="D49" s="199"/>
      <c r="E49" s="199"/>
      <c r="F49" s="199"/>
      <c r="G49" s="199"/>
      <c r="H49" s="199"/>
      <c r="I49" s="199"/>
      <c r="J49" s="199"/>
      <c r="K49" s="199"/>
      <c r="L49" s="199"/>
      <c r="M49" s="200"/>
      <c r="N49" s="200"/>
      <c r="O49" s="200"/>
      <c r="P49" s="200"/>
      <c r="Q49" s="200"/>
      <c r="R49" s="200"/>
      <c r="S49" s="200"/>
      <c r="T49" s="200"/>
      <c r="U49" s="200"/>
      <c r="V49" s="323"/>
      <c r="W49" s="359"/>
    </row>
    <row r="50" spans="1:26" s="287" customFormat="1" ht="15" customHeight="1" x14ac:dyDescent="0.2">
      <c r="A50" s="303" t="s">
        <v>262</v>
      </c>
      <c r="B50" s="301" t="s">
        <v>294</v>
      </c>
      <c r="C50" s="314"/>
      <c r="D50" s="314"/>
      <c r="E50" s="314"/>
      <c r="F50" s="314"/>
      <c r="G50" s="314"/>
      <c r="H50" s="314"/>
      <c r="I50" s="314"/>
      <c r="J50" s="314"/>
      <c r="K50" s="314"/>
      <c r="L50" s="314"/>
      <c r="M50" s="562">
        <f>SUMPRODUCT(($P$5:$U$5&lt;&gt;"")*(ROUND(P50:U50,2)))</f>
        <v>0</v>
      </c>
      <c r="N50" s="563"/>
      <c r="O50" s="564"/>
      <c r="P50" s="558"/>
      <c r="Q50" s="559"/>
      <c r="R50" s="560"/>
      <c r="S50" s="558"/>
      <c r="T50" s="559"/>
      <c r="U50" s="560"/>
      <c r="V50" s="315"/>
      <c r="W50" s="361"/>
    </row>
    <row r="51" spans="1:26" ht="12" customHeight="1" x14ac:dyDescent="0.2">
      <c r="A51" s="322"/>
      <c r="B51" s="371" t="s">
        <v>350</v>
      </c>
      <c r="C51" s="199"/>
      <c r="D51" s="199"/>
      <c r="E51" s="199"/>
      <c r="F51" s="199"/>
      <c r="G51" s="199"/>
      <c r="H51" s="199"/>
      <c r="I51" s="199"/>
      <c r="J51" s="199"/>
      <c r="K51" s="199"/>
      <c r="L51" s="199"/>
      <c r="M51" s="199"/>
      <c r="N51" s="199"/>
      <c r="O51" s="199"/>
      <c r="P51" s="199"/>
      <c r="Q51" s="199"/>
      <c r="R51" s="199"/>
      <c r="S51" s="199"/>
      <c r="T51" s="199"/>
      <c r="U51" s="199"/>
      <c r="V51" s="323"/>
      <c r="W51" s="359"/>
      <c r="X51" s="197"/>
      <c r="Y51" s="197"/>
      <c r="Z51" s="197"/>
    </row>
    <row r="52" spans="1:26" s="287" customFormat="1" ht="15" customHeight="1" thickBot="1" x14ac:dyDescent="0.25">
      <c r="A52" s="307" t="s">
        <v>150</v>
      </c>
      <c r="B52" s="308"/>
      <c r="C52" s="309"/>
      <c r="D52" s="309"/>
      <c r="E52" s="309"/>
      <c r="F52" s="309"/>
      <c r="G52" s="309"/>
      <c r="H52" s="309"/>
      <c r="I52" s="309"/>
      <c r="J52" s="310"/>
      <c r="K52" s="311"/>
      <c r="L52" s="311"/>
      <c r="M52" s="565">
        <f>SUMPRODUCT(($P$5:$U$5&lt;&gt;"")*(ROUND(P52:U52,2)))</f>
        <v>0</v>
      </c>
      <c r="N52" s="566"/>
      <c r="O52" s="567"/>
      <c r="P52" s="565">
        <f>P42+P48+ROUND(P50,2)</f>
        <v>0</v>
      </c>
      <c r="Q52" s="566"/>
      <c r="R52" s="567"/>
      <c r="S52" s="565">
        <f>S42+S48+ROUND(S50,2)</f>
        <v>0</v>
      </c>
      <c r="T52" s="566"/>
      <c r="U52" s="567"/>
      <c r="V52" s="312"/>
      <c r="W52" s="361"/>
    </row>
    <row r="53" spans="1:26" ht="5.0999999999999996" customHeight="1" thickTop="1" x14ac:dyDescent="0.2">
      <c r="A53" s="324"/>
      <c r="B53" s="319"/>
      <c r="C53" s="319"/>
      <c r="D53" s="319"/>
      <c r="E53" s="319"/>
      <c r="F53" s="319"/>
      <c r="G53" s="319"/>
      <c r="H53" s="319"/>
      <c r="I53" s="319"/>
      <c r="J53" s="319"/>
      <c r="K53" s="319"/>
      <c r="L53" s="319"/>
      <c r="M53" s="319"/>
      <c r="N53" s="319"/>
      <c r="O53" s="319"/>
      <c r="P53" s="319"/>
      <c r="Q53" s="319"/>
      <c r="R53" s="319"/>
      <c r="S53" s="319"/>
      <c r="T53" s="319"/>
      <c r="U53" s="319"/>
      <c r="V53" s="325"/>
      <c r="W53" s="359"/>
      <c r="X53" s="197"/>
      <c r="Y53" s="197"/>
      <c r="Z53" s="197"/>
    </row>
    <row r="54" spans="1:26" ht="12" customHeight="1" x14ac:dyDescent="0.2">
      <c r="A54" s="199"/>
      <c r="B54" s="199"/>
      <c r="C54" s="199"/>
      <c r="D54" s="199"/>
      <c r="E54" s="199"/>
      <c r="F54" s="199"/>
      <c r="G54" s="199"/>
      <c r="H54" s="199"/>
      <c r="I54" s="199"/>
      <c r="J54" s="199"/>
      <c r="K54" s="199"/>
      <c r="L54" s="199"/>
      <c r="M54" s="199"/>
      <c r="N54" s="199"/>
      <c r="R54" s="199"/>
      <c r="S54" s="199"/>
      <c r="T54" s="199"/>
      <c r="U54" s="199"/>
      <c r="V54" s="199"/>
      <c r="W54" s="359"/>
      <c r="X54" s="197"/>
      <c r="Y54" s="197"/>
      <c r="Z54" s="197"/>
    </row>
    <row r="55" spans="1:26" ht="12" customHeight="1" x14ac:dyDescent="0.2">
      <c r="A55" s="199"/>
      <c r="B55" s="199"/>
      <c r="C55" s="199"/>
      <c r="D55" s="199"/>
      <c r="E55" s="199"/>
      <c r="F55" s="199"/>
      <c r="G55" s="199"/>
      <c r="H55" s="199"/>
      <c r="I55" s="199"/>
      <c r="J55" s="199"/>
      <c r="K55" s="199"/>
      <c r="L55" s="199"/>
      <c r="M55" s="199"/>
      <c r="N55" s="199"/>
      <c r="R55" s="199"/>
      <c r="S55" s="199"/>
      <c r="T55" s="199"/>
      <c r="U55" s="199"/>
      <c r="V55" s="199"/>
      <c r="W55" s="359"/>
      <c r="X55" s="197"/>
      <c r="Y55" s="197"/>
      <c r="Z55" s="197"/>
    </row>
    <row r="56" spans="1:26" ht="12" customHeight="1" x14ac:dyDescent="0.2">
      <c r="A56" s="199"/>
      <c r="B56" s="199"/>
      <c r="C56" s="199"/>
      <c r="D56" s="199"/>
      <c r="E56" s="199"/>
      <c r="F56" s="199"/>
      <c r="G56" s="199"/>
      <c r="H56" s="199"/>
      <c r="I56" s="199"/>
      <c r="J56" s="199"/>
      <c r="K56" s="199"/>
      <c r="L56" s="199"/>
      <c r="M56" s="199"/>
      <c r="N56" s="199"/>
      <c r="R56" s="199"/>
      <c r="S56" s="199"/>
      <c r="T56" s="199"/>
      <c r="U56" s="199"/>
      <c r="V56" s="199"/>
      <c r="W56" s="359"/>
      <c r="X56" s="197"/>
      <c r="Y56" s="197"/>
      <c r="Z56" s="197"/>
    </row>
    <row r="57" spans="1:26" ht="12" customHeight="1" x14ac:dyDescent="0.2">
      <c r="A57" s="199"/>
      <c r="B57" s="199"/>
      <c r="C57" s="199"/>
      <c r="D57" s="199"/>
      <c r="E57" s="199"/>
      <c r="F57" s="199"/>
      <c r="G57" s="199"/>
      <c r="H57" s="199"/>
      <c r="I57" s="199"/>
      <c r="J57" s="199"/>
      <c r="K57" s="326" t="str">
        <f>IF(M57=0,"","Kontrolle: Ausgaben zu Finanzierung")</f>
        <v/>
      </c>
      <c r="L57" s="199"/>
      <c r="M57" s="561">
        <f>M33-M52</f>
        <v>0</v>
      </c>
      <c r="N57" s="561"/>
      <c r="O57" s="561"/>
      <c r="P57" s="561">
        <f>P33-P52</f>
        <v>0</v>
      </c>
      <c r="Q57" s="561"/>
      <c r="R57" s="561"/>
      <c r="S57" s="561">
        <f>S33-S52</f>
        <v>0</v>
      </c>
      <c r="T57" s="561"/>
      <c r="U57" s="561"/>
      <c r="V57" s="199"/>
      <c r="W57" s="359"/>
      <c r="X57" s="197"/>
      <c r="Z57" s="197"/>
    </row>
    <row r="58" spans="1:26" s="54" customFormat="1" ht="12" customHeight="1" x14ac:dyDescent="0.2">
      <c r="A58" s="571"/>
      <c r="B58" s="571"/>
      <c r="C58" s="571"/>
      <c r="D58" s="571"/>
      <c r="E58" s="571"/>
      <c r="F58" s="571"/>
      <c r="G58" s="571"/>
      <c r="H58" s="571"/>
      <c r="I58" s="571"/>
      <c r="J58" s="571"/>
      <c r="K58" s="571"/>
      <c r="L58" s="199"/>
      <c r="M58" s="572"/>
      <c r="N58" s="572"/>
      <c r="O58" s="572"/>
      <c r="P58" s="572"/>
      <c r="Q58" s="572"/>
      <c r="R58" s="572"/>
      <c r="S58" s="572"/>
      <c r="T58" s="572"/>
      <c r="U58" s="572"/>
      <c r="W58" s="362"/>
    </row>
    <row r="59" spans="1:26" s="54" customFormat="1" ht="12" customHeight="1" x14ac:dyDescent="0.2">
      <c r="A59" s="590"/>
      <c r="B59" s="590"/>
      <c r="C59" s="590"/>
      <c r="D59" s="590"/>
      <c r="E59" s="590"/>
      <c r="F59" s="590"/>
      <c r="G59" s="590"/>
      <c r="H59" s="590"/>
      <c r="I59" s="589">
        <f ca="1">IF('Seite 1'!$O$20="","",'Seite 1'!$O$20)</f>
        <v>43916</v>
      </c>
      <c r="J59" s="589"/>
      <c r="K59" s="589"/>
      <c r="L59" s="199"/>
      <c r="M59" s="553"/>
      <c r="N59" s="553"/>
      <c r="O59" s="553"/>
      <c r="P59" s="553"/>
      <c r="Q59" s="553"/>
      <c r="R59" s="553"/>
      <c r="S59" s="553"/>
      <c r="T59" s="553"/>
      <c r="U59" s="553"/>
      <c r="W59" s="362"/>
    </row>
    <row r="60" spans="1:26" s="56" customFormat="1" ht="12" customHeight="1" x14ac:dyDescent="0.2">
      <c r="A60" s="55" t="s">
        <v>16</v>
      </c>
      <c r="B60" s="55"/>
      <c r="C60" s="55"/>
      <c r="D60" s="55"/>
      <c r="E60" s="55"/>
      <c r="F60" s="55"/>
      <c r="G60" s="55"/>
      <c r="H60" s="55"/>
      <c r="I60" s="55"/>
      <c r="J60" s="55"/>
      <c r="K60" s="55"/>
      <c r="L60" s="199"/>
      <c r="M60" s="176" t="s">
        <v>151</v>
      </c>
      <c r="N60" s="176"/>
      <c r="O60" s="176"/>
      <c r="P60" s="176"/>
      <c r="Q60" s="176"/>
      <c r="R60" s="176"/>
      <c r="S60" s="54"/>
      <c r="T60" s="54"/>
      <c r="W60" s="363"/>
    </row>
    <row r="61" spans="1:26" ht="12" customHeight="1" x14ac:dyDescent="0.2">
      <c r="A61" s="199"/>
      <c r="B61" s="199"/>
      <c r="C61" s="199"/>
      <c r="D61" s="199"/>
      <c r="E61" s="199"/>
      <c r="F61" s="199"/>
      <c r="G61" s="199"/>
      <c r="H61" s="199"/>
      <c r="I61" s="199"/>
      <c r="J61" s="199"/>
      <c r="K61" s="199"/>
      <c r="L61" s="199"/>
      <c r="M61" s="176" t="s">
        <v>230</v>
      </c>
      <c r="N61" s="199"/>
      <c r="R61" s="199"/>
      <c r="S61" s="54"/>
      <c r="T61" s="54"/>
      <c r="U61" s="199"/>
      <c r="V61" s="199"/>
      <c r="W61" s="359"/>
      <c r="X61" s="197"/>
      <c r="Y61" s="197"/>
      <c r="Z61" s="197"/>
    </row>
    <row r="62" spans="1:26" ht="12" customHeight="1" x14ac:dyDescent="0.2">
      <c r="A62" s="199"/>
      <c r="B62" s="199"/>
      <c r="C62" s="199"/>
      <c r="D62" s="199"/>
      <c r="E62" s="199"/>
      <c r="F62" s="199"/>
      <c r="G62" s="199"/>
      <c r="H62" s="199"/>
      <c r="I62" s="199"/>
      <c r="J62" s="199"/>
      <c r="K62" s="199"/>
      <c r="L62" s="199"/>
      <c r="M62" s="176"/>
      <c r="N62" s="199"/>
      <c r="R62" s="199"/>
      <c r="S62" s="54"/>
      <c r="T62" s="54"/>
      <c r="U62" s="199"/>
      <c r="V62" s="199"/>
      <c r="W62" s="359"/>
      <c r="X62" s="197"/>
      <c r="Y62" s="197"/>
      <c r="Z62" s="197"/>
    </row>
    <row r="63" spans="1:26" ht="12" customHeight="1" x14ac:dyDescent="0.2">
      <c r="A63" s="199"/>
      <c r="B63" s="199"/>
      <c r="C63" s="199"/>
      <c r="D63" s="199"/>
      <c r="E63" s="199"/>
      <c r="F63" s="199"/>
      <c r="G63" s="199"/>
      <c r="H63" s="199"/>
      <c r="I63" s="199"/>
      <c r="J63" s="199"/>
      <c r="K63" s="199"/>
      <c r="L63" s="199"/>
      <c r="M63" s="176"/>
      <c r="N63" s="199"/>
      <c r="R63" s="199"/>
      <c r="S63" s="54"/>
      <c r="T63" s="54"/>
      <c r="U63" s="199"/>
      <c r="V63" s="199"/>
      <c r="W63" s="359"/>
      <c r="X63" s="197"/>
      <c r="Y63" s="197"/>
      <c r="Z63" s="197"/>
    </row>
    <row r="64" spans="1:26" ht="12" customHeight="1" x14ac:dyDescent="0.2">
      <c r="A64" s="199"/>
      <c r="B64" s="199"/>
      <c r="C64" s="199"/>
      <c r="D64" s="199"/>
      <c r="E64" s="199"/>
      <c r="F64" s="199"/>
      <c r="G64" s="199"/>
      <c r="H64" s="199"/>
      <c r="I64" s="199"/>
      <c r="J64" s="199"/>
      <c r="K64" s="199"/>
      <c r="L64" s="199"/>
      <c r="M64" s="176"/>
      <c r="N64" s="199"/>
      <c r="R64" s="199"/>
      <c r="S64" s="54"/>
      <c r="T64" s="54"/>
      <c r="U64" s="199"/>
      <c r="V64" s="199"/>
      <c r="W64" s="359"/>
      <c r="X64" s="197"/>
      <c r="Y64" s="197"/>
      <c r="Z64" s="197"/>
    </row>
    <row r="65" spans="1:26" ht="12" customHeight="1" x14ac:dyDescent="0.2">
      <c r="A65" s="199"/>
      <c r="B65" s="199"/>
      <c r="C65" s="199"/>
      <c r="D65" s="199"/>
      <c r="E65" s="199"/>
      <c r="F65" s="199"/>
      <c r="G65" s="199"/>
      <c r="H65" s="199"/>
      <c r="I65" s="199"/>
      <c r="J65" s="199"/>
      <c r="K65" s="199"/>
      <c r="L65" s="199"/>
      <c r="M65" s="176"/>
      <c r="N65" s="199"/>
      <c r="R65" s="199"/>
      <c r="S65" s="54"/>
      <c r="T65" s="54"/>
      <c r="U65" s="199"/>
      <c r="V65" s="199"/>
      <c r="W65" s="359"/>
      <c r="X65" s="197"/>
      <c r="Y65" s="197"/>
      <c r="Z65" s="197"/>
    </row>
    <row r="66" spans="1:26" ht="12" customHeight="1" x14ac:dyDescent="0.2">
      <c r="A66" s="199"/>
      <c r="B66" s="199"/>
      <c r="C66" s="199"/>
      <c r="D66" s="199"/>
      <c r="E66" s="199"/>
      <c r="F66" s="199"/>
      <c r="G66" s="199"/>
      <c r="H66" s="199"/>
      <c r="I66" s="199"/>
      <c r="J66" s="199"/>
      <c r="K66" s="199"/>
      <c r="L66" s="199"/>
      <c r="M66" s="176"/>
      <c r="N66" s="199"/>
      <c r="R66" s="199"/>
      <c r="S66" s="54"/>
      <c r="T66" s="54"/>
      <c r="U66" s="199"/>
      <c r="V66" s="199"/>
      <c r="W66" s="359"/>
      <c r="X66" s="197"/>
      <c r="Y66" s="197"/>
      <c r="Z66" s="197"/>
    </row>
    <row r="67" spans="1:26" ht="12" customHeight="1" x14ac:dyDescent="0.2">
      <c r="A67" s="199"/>
      <c r="B67" s="199"/>
      <c r="C67" s="199"/>
      <c r="D67" s="199"/>
      <c r="E67" s="199"/>
      <c r="F67" s="199"/>
      <c r="G67" s="199"/>
      <c r="H67" s="199"/>
      <c r="I67" s="199"/>
      <c r="J67" s="199"/>
      <c r="K67" s="199"/>
      <c r="L67" s="199"/>
      <c r="M67" s="176"/>
      <c r="N67" s="199"/>
      <c r="R67" s="199"/>
      <c r="S67" s="54"/>
      <c r="T67" s="54"/>
      <c r="U67" s="199"/>
      <c r="V67" s="199"/>
      <c r="W67" s="359"/>
      <c r="X67" s="197"/>
      <c r="Y67" s="197"/>
      <c r="Z67" s="197"/>
    </row>
    <row r="68" spans="1:26" ht="12" customHeight="1" x14ac:dyDescent="0.2">
      <c r="A68" s="199"/>
      <c r="B68" s="199"/>
      <c r="C68" s="199"/>
      <c r="D68" s="199"/>
      <c r="E68" s="199"/>
      <c r="F68" s="199"/>
      <c r="G68" s="199"/>
      <c r="H68" s="199"/>
      <c r="I68" s="199"/>
      <c r="J68" s="199"/>
      <c r="K68" s="199"/>
      <c r="L68" s="199"/>
      <c r="M68" s="176"/>
      <c r="N68" s="199"/>
      <c r="R68" s="199"/>
      <c r="S68" s="54"/>
      <c r="T68" s="54"/>
      <c r="U68" s="199"/>
      <c r="V68" s="199"/>
      <c r="W68" s="359"/>
      <c r="X68" s="197"/>
      <c r="Y68" s="197"/>
      <c r="Z68" s="197"/>
    </row>
    <row r="69" spans="1:26" ht="12" customHeight="1" x14ac:dyDescent="0.2">
      <c r="A69" s="199"/>
      <c r="B69" s="199"/>
      <c r="C69" s="199"/>
      <c r="D69" s="199"/>
      <c r="E69" s="199"/>
      <c r="F69" s="199"/>
      <c r="G69" s="199"/>
      <c r="H69" s="199"/>
      <c r="I69" s="199"/>
      <c r="J69" s="199"/>
      <c r="K69" s="199"/>
      <c r="L69" s="199"/>
      <c r="M69" s="176"/>
      <c r="N69" s="199"/>
      <c r="R69" s="199"/>
      <c r="S69" s="54"/>
      <c r="T69" s="54"/>
      <c r="U69" s="199"/>
      <c r="V69" s="199"/>
      <c r="W69" s="359"/>
      <c r="X69" s="197"/>
      <c r="Y69" s="197"/>
      <c r="Z69" s="197"/>
    </row>
    <row r="70" spans="1:26" ht="12" customHeight="1" x14ac:dyDescent="0.2">
      <c r="A70" s="199"/>
      <c r="B70" s="199"/>
      <c r="C70" s="199"/>
      <c r="D70" s="199"/>
      <c r="E70" s="199"/>
      <c r="F70" s="199"/>
      <c r="G70" s="199"/>
      <c r="H70" s="199"/>
      <c r="I70" s="199"/>
      <c r="J70" s="199"/>
      <c r="K70" s="199"/>
      <c r="L70" s="199"/>
      <c r="M70" s="176"/>
      <c r="N70" s="199"/>
      <c r="R70" s="199"/>
      <c r="S70" s="54"/>
      <c r="T70" s="54"/>
      <c r="U70" s="199"/>
      <c r="V70" s="199"/>
      <c r="W70" s="359"/>
      <c r="X70" s="197"/>
      <c r="Y70" s="197"/>
      <c r="Z70" s="197"/>
    </row>
    <row r="71" spans="1:26" s="70" customFormat="1" ht="5.0999999999999996" customHeight="1" x14ac:dyDescent="0.2">
      <c r="A71" s="114"/>
      <c r="B71" s="113"/>
      <c r="C71" s="113"/>
      <c r="D71" s="72"/>
      <c r="E71" s="72"/>
      <c r="F71" s="72"/>
      <c r="G71" s="72"/>
      <c r="H71" s="72"/>
      <c r="I71" s="72"/>
      <c r="J71" s="72"/>
      <c r="K71" s="72"/>
      <c r="L71" s="72"/>
      <c r="M71" s="72"/>
      <c r="N71" s="72"/>
      <c r="S71" s="73"/>
      <c r="T71" s="73"/>
      <c r="W71" s="364"/>
    </row>
    <row r="72" spans="1:26" s="70" customFormat="1" ht="12" customHeight="1" x14ac:dyDescent="0.2">
      <c r="A72" s="239" t="s">
        <v>128</v>
      </c>
      <c r="B72" s="106" t="s">
        <v>1</v>
      </c>
      <c r="C72" s="72"/>
      <c r="D72" s="72"/>
      <c r="E72" s="72"/>
      <c r="F72" s="72"/>
      <c r="G72" s="72"/>
      <c r="H72" s="72"/>
      <c r="I72" s="72"/>
      <c r="J72" s="72"/>
      <c r="K72" s="72"/>
      <c r="L72" s="72"/>
      <c r="M72" s="72"/>
      <c r="N72" s="72"/>
      <c r="S72" s="73"/>
      <c r="T72" s="73"/>
      <c r="W72" s="364"/>
    </row>
    <row r="73" spans="1:26" s="70" customFormat="1" ht="5.0999999999999996" customHeight="1" x14ac:dyDescent="0.2">
      <c r="A73" s="74"/>
      <c r="B73" s="72"/>
      <c r="C73" s="72"/>
      <c r="D73" s="72"/>
      <c r="E73" s="72"/>
      <c r="F73" s="72"/>
      <c r="G73" s="72"/>
      <c r="H73" s="72"/>
      <c r="I73" s="72"/>
      <c r="J73" s="72"/>
      <c r="K73" s="72"/>
      <c r="L73" s="72"/>
      <c r="M73" s="72"/>
      <c r="N73" s="72"/>
      <c r="S73" s="73"/>
      <c r="T73" s="73"/>
      <c r="W73" s="364"/>
    </row>
    <row r="74" spans="1:26" s="70" customFormat="1" x14ac:dyDescent="0.2">
      <c r="A74" s="1" t="str">
        <f>'Seite 1'!$A$65</f>
        <v>Antrag LiH - Landesleistungswettbewerb der Handwerksjugend</v>
      </c>
      <c r="S74" s="73"/>
      <c r="T74" s="73"/>
      <c r="V74" s="327" t="str">
        <f ca="1">CONCATENATE(IF('Seite 1'!$E$25=0,"Antragsteller",LEFT('Seite 1'!$E$25,20))," - Antrag vom ",IF('Seite 1'!$O$20="","……………..",TEXT('Seite 1'!$O$20,"TT.MM.JJ")))</f>
        <v>Antragsteller - Antrag vom 26.03.20</v>
      </c>
      <c r="W74" s="364"/>
    </row>
    <row r="75" spans="1:26" s="70" customFormat="1" x14ac:dyDescent="0.2">
      <c r="A75" s="1" t="str">
        <f>'Seite 1'!$A$66</f>
        <v>Formularversion: V 1.0 vom 26.03.20</v>
      </c>
      <c r="S75" s="73"/>
      <c r="T75" s="73"/>
      <c r="V75" s="328" t="str">
        <f ca="1">CONCATENATE("Ausdruck vom "&amp;TEXT(TODAY(),"TT.MM.JJ"))</f>
        <v>Ausdruck vom 26.03.20</v>
      </c>
      <c r="W75" s="364"/>
    </row>
    <row r="76" spans="1:26" x14ac:dyDescent="0.2">
      <c r="A76" s="313"/>
      <c r="B76" s="313"/>
      <c r="C76" s="313"/>
      <c r="D76" s="313"/>
      <c r="E76" s="313"/>
      <c r="F76" s="313"/>
      <c r="G76" s="313"/>
      <c r="H76" s="313"/>
      <c r="I76" s="313"/>
      <c r="J76" s="313"/>
      <c r="K76" s="313"/>
      <c r="L76" s="313"/>
      <c r="M76" s="313"/>
      <c r="N76" s="313"/>
      <c r="O76" s="313"/>
      <c r="P76" s="313"/>
      <c r="Q76" s="313"/>
      <c r="R76" s="313"/>
      <c r="S76" s="313"/>
      <c r="T76" s="313"/>
      <c r="U76" s="313"/>
      <c r="W76" s="365"/>
      <c r="X76" s="197"/>
      <c r="Y76" s="197"/>
      <c r="Z76" s="197"/>
    </row>
    <row r="77" spans="1:26" x14ac:dyDescent="0.2">
      <c r="A77" s="313"/>
      <c r="B77" s="313"/>
      <c r="C77" s="313"/>
      <c r="D77" s="313"/>
      <c r="E77" s="313"/>
      <c r="F77" s="313"/>
      <c r="G77" s="313"/>
      <c r="H77" s="313"/>
      <c r="I77" s="313"/>
      <c r="J77" s="313"/>
      <c r="K77" s="313"/>
      <c r="L77" s="313"/>
      <c r="M77" s="313"/>
      <c r="N77" s="313"/>
      <c r="O77" s="313"/>
      <c r="P77" s="313"/>
      <c r="Q77" s="313"/>
      <c r="R77" s="313"/>
      <c r="S77" s="313"/>
      <c r="T77" s="313"/>
      <c r="U77" s="313"/>
      <c r="W77" s="365"/>
      <c r="X77" s="197"/>
      <c r="Y77" s="197"/>
      <c r="Z77" s="197"/>
    </row>
    <row r="78" spans="1:26" x14ac:dyDescent="0.2">
      <c r="A78" s="313"/>
      <c r="B78" s="313"/>
      <c r="C78" s="313"/>
      <c r="D78" s="313"/>
      <c r="E78" s="313"/>
      <c r="F78" s="313"/>
      <c r="G78" s="313"/>
      <c r="H78" s="313"/>
      <c r="I78" s="313"/>
      <c r="J78" s="313"/>
      <c r="K78" s="313"/>
      <c r="L78" s="313"/>
      <c r="M78" s="313"/>
      <c r="N78" s="313"/>
      <c r="O78" s="313"/>
      <c r="P78" s="313"/>
      <c r="Q78" s="313"/>
      <c r="R78" s="313"/>
      <c r="S78" s="313"/>
      <c r="T78" s="313"/>
      <c r="U78" s="313"/>
      <c r="W78" s="365"/>
      <c r="X78" s="197"/>
      <c r="Y78" s="197"/>
      <c r="Z78" s="197"/>
    </row>
    <row r="79" spans="1:26" x14ac:dyDescent="0.2">
      <c r="A79" s="313"/>
      <c r="B79" s="313"/>
      <c r="C79" s="313"/>
      <c r="D79" s="313"/>
      <c r="E79" s="313"/>
      <c r="F79" s="313"/>
      <c r="G79" s="313"/>
      <c r="H79" s="313"/>
      <c r="I79" s="313"/>
      <c r="J79" s="313"/>
      <c r="K79" s="313"/>
      <c r="L79" s="313"/>
      <c r="M79" s="313"/>
      <c r="N79" s="313"/>
      <c r="O79" s="313"/>
      <c r="P79" s="313"/>
      <c r="Q79" s="313"/>
      <c r="R79" s="313"/>
      <c r="S79" s="313"/>
      <c r="T79" s="313"/>
      <c r="U79" s="313"/>
      <c r="W79" s="365"/>
      <c r="X79" s="197"/>
      <c r="Y79" s="197"/>
      <c r="Z79" s="197"/>
    </row>
    <row r="80" spans="1:26" x14ac:dyDescent="0.2">
      <c r="A80" s="313"/>
      <c r="B80" s="313"/>
      <c r="C80" s="313"/>
      <c r="D80" s="313"/>
      <c r="E80" s="313"/>
      <c r="F80" s="313"/>
      <c r="G80" s="313"/>
      <c r="H80" s="313"/>
      <c r="I80" s="313"/>
      <c r="J80" s="313"/>
      <c r="K80" s="313"/>
      <c r="L80" s="313"/>
      <c r="M80" s="313"/>
      <c r="N80" s="313"/>
      <c r="O80" s="313"/>
      <c r="P80" s="313"/>
      <c r="Q80" s="313"/>
      <c r="R80" s="313"/>
      <c r="S80" s="313"/>
      <c r="T80" s="313"/>
      <c r="U80" s="313"/>
      <c r="W80" s="365"/>
      <c r="X80" s="197"/>
      <c r="Y80" s="197"/>
      <c r="Z80" s="197"/>
    </row>
    <row r="81" spans="1:26" x14ac:dyDescent="0.2">
      <c r="A81" s="313"/>
      <c r="B81" s="313"/>
      <c r="C81" s="313"/>
      <c r="D81" s="313"/>
      <c r="E81" s="313"/>
      <c r="F81" s="313"/>
      <c r="G81" s="313"/>
      <c r="H81" s="313"/>
      <c r="I81" s="313"/>
      <c r="J81" s="313"/>
      <c r="K81" s="313"/>
      <c r="L81" s="313"/>
      <c r="M81" s="313"/>
      <c r="N81" s="313"/>
      <c r="O81" s="313"/>
      <c r="P81" s="313"/>
      <c r="Q81" s="313"/>
      <c r="R81" s="313"/>
      <c r="S81" s="313"/>
      <c r="T81" s="313"/>
      <c r="U81" s="313"/>
      <c r="W81" s="365"/>
      <c r="X81" s="197"/>
      <c r="Y81" s="197"/>
      <c r="Z81" s="197"/>
    </row>
    <row r="82" spans="1:26" x14ac:dyDescent="0.2">
      <c r="A82" s="313"/>
      <c r="B82" s="313"/>
      <c r="C82" s="313"/>
      <c r="D82" s="313"/>
      <c r="E82" s="313"/>
      <c r="F82" s="313"/>
      <c r="G82" s="313"/>
      <c r="H82" s="313"/>
      <c r="I82" s="313"/>
      <c r="J82" s="313"/>
      <c r="K82" s="313"/>
      <c r="L82" s="313"/>
      <c r="M82" s="313"/>
      <c r="N82" s="313"/>
      <c r="O82" s="313"/>
      <c r="P82" s="313"/>
      <c r="Q82" s="313"/>
      <c r="R82" s="313"/>
      <c r="S82" s="313"/>
      <c r="T82" s="313"/>
      <c r="U82" s="313"/>
      <c r="W82" s="365"/>
      <c r="X82" s="197"/>
      <c r="Y82" s="197"/>
      <c r="Z82" s="197"/>
    </row>
    <row r="83" spans="1:26" x14ac:dyDescent="0.2">
      <c r="A83" s="313"/>
      <c r="B83" s="313"/>
      <c r="C83" s="313"/>
      <c r="D83" s="313"/>
      <c r="E83" s="313"/>
      <c r="F83" s="313"/>
      <c r="G83" s="313"/>
      <c r="H83" s="313"/>
      <c r="I83" s="313"/>
      <c r="J83" s="313"/>
      <c r="K83" s="313"/>
      <c r="L83" s="313"/>
      <c r="M83" s="313"/>
      <c r="N83" s="313"/>
      <c r="O83" s="313"/>
      <c r="P83" s="313"/>
      <c r="Q83" s="313"/>
      <c r="R83" s="313"/>
      <c r="S83" s="313"/>
      <c r="T83" s="313"/>
      <c r="U83" s="313"/>
      <c r="W83" s="365"/>
      <c r="X83" s="197"/>
      <c r="Y83" s="197"/>
      <c r="Z83" s="197"/>
    </row>
    <row r="84" spans="1:26" x14ac:dyDescent="0.2">
      <c r="A84" s="313"/>
      <c r="B84" s="313"/>
      <c r="C84" s="313"/>
      <c r="D84" s="313"/>
      <c r="E84" s="313"/>
      <c r="F84" s="313"/>
      <c r="G84" s="313"/>
      <c r="H84" s="313"/>
      <c r="I84" s="313"/>
      <c r="J84" s="313"/>
      <c r="K84" s="313"/>
      <c r="L84" s="313"/>
      <c r="M84" s="313"/>
      <c r="N84" s="313"/>
      <c r="O84" s="313"/>
      <c r="P84" s="313"/>
      <c r="Q84" s="313"/>
      <c r="R84" s="313"/>
      <c r="S84" s="313"/>
      <c r="T84" s="313"/>
      <c r="U84" s="313"/>
      <c r="W84" s="365"/>
      <c r="X84" s="197"/>
      <c r="Y84" s="197"/>
      <c r="Z84" s="197"/>
    </row>
    <row r="85" spans="1:26" x14ac:dyDescent="0.2">
      <c r="A85" s="313"/>
      <c r="B85" s="313"/>
      <c r="C85" s="313"/>
      <c r="D85" s="313"/>
      <c r="E85" s="313"/>
      <c r="F85" s="313"/>
      <c r="G85" s="313"/>
      <c r="H85" s="313"/>
      <c r="I85" s="313"/>
      <c r="J85" s="313"/>
      <c r="K85" s="313"/>
      <c r="L85" s="313"/>
      <c r="M85" s="313"/>
      <c r="N85" s="313"/>
      <c r="O85" s="313"/>
      <c r="P85" s="313"/>
      <c r="Q85" s="313"/>
      <c r="R85" s="313"/>
      <c r="S85" s="313"/>
      <c r="T85" s="313"/>
      <c r="U85" s="313"/>
      <c r="W85" s="365"/>
      <c r="X85" s="197"/>
      <c r="Y85" s="197"/>
      <c r="Z85" s="197"/>
    </row>
    <row r="86" spans="1:26" x14ac:dyDescent="0.2">
      <c r="A86" s="313"/>
      <c r="B86" s="313"/>
      <c r="C86" s="313"/>
      <c r="D86" s="313"/>
      <c r="E86" s="313"/>
      <c r="F86" s="313"/>
      <c r="G86" s="313"/>
      <c r="H86" s="313"/>
      <c r="I86" s="313"/>
      <c r="J86" s="313"/>
      <c r="K86" s="313"/>
      <c r="L86" s="313"/>
      <c r="M86" s="313"/>
      <c r="N86" s="313"/>
      <c r="O86" s="313"/>
      <c r="P86" s="313"/>
      <c r="Q86" s="313"/>
      <c r="R86" s="313"/>
      <c r="S86" s="313"/>
      <c r="T86" s="313"/>
      <c r="U86" s="313"/>
      <c r="W86" s="365"/>
      <c r="X86" s="197"/>
      <c r="Y86" s="197"/>
      <c r="Z86" s="197"/>
    </row>
    <row r="87" spans="1:26" x14ac:dyDescent="0.2">
      <c r="A87" s="313"/>
      <c r="B87" s="313"/>
      <c r="C87" s="313"/>
      <c r="D87" s="313"/>
      <c r="E87" s="313"/>
      <c r="F87" s="313"/>
      <c r="G87" s="313"/>
      <c r="H87" s="313"/>
      <c r="I87" s="313"/>
      <c r="J87" s="313"/>
      <c r="K87" s="313"/>
      <c r="L87" s="313"/>
      <c r="M87" s="313"/>
      <c r="N87" s="313"/>
      <c r="O87" s="313"/>
      <c r="P87" s="313"/>
      <c r="Q87" s="313"/>
      <c r="R87" s="313"/>
      <c r="S87" s="313"/>
      <c r="T87" s="313"/>
      <c r="U87" s="313"/>
      <c r="V87" s="197"/>
      <c r="W87" s="365"/>
      <c r="X87" s="197"/>
      <c r="Y87" s="197"/>
      <c r="Z87" s="197"/>
    </row>
    <row r="88" spans="1:26" x14ac:dyDescent="0.2">
      <c r="A88" s="313"/>
      <c r="B88" s="313"/>
      <c r="C88" s="313"/>
      <c r="D88" s="313"/>
      <c r="E88" s="313"/>
      <c r="F88" s="313"/>
      <c r="G88" s="313"/>
      <c r="H88" s="313"/>
      <c r="I88" s="313"/>
      <c r="J88" s="313"/>
      <c r="K88" s="313"/>
      <c r="L88" s="313"/>
      <c r="M88" s="313"/>
      <c r="N88" s="313"/>
      <c r="O88" s="313"/>
      <c r="P88" s="313"/>
      <c r="Q88" s="313"/>
      <c r="R88" s="313"/>
      <c r="S88" s="313"/>
      <c r="T88" s="313"/>
      <c r="U88" s="313"/>
      <c r="V88" s="197"/>
      <c r="W88" s="365"/>
      <c r="X88" s="197"/>
      <c r="Y88" s="197"/>
      <c r="Z88" s="197"/>
    </row>
    <row r="89" spans="1:26" x14ac:dyDescent="0.2">
      <c r="A89" s="313"/>
      <c r="B89" s="313"/>
      <c r="C89" s="313"/>
      <c r="D89" s="313"/>
      <c r="E89" s="313"/>
      <c r="F89" s="313"/>
      <c r="G89" s="313"/>
      <c r="H89" s="313"/>
      <c r="I89" s="313"/>
      <c r="J89" s="313"/>
      <c r="K89" s="313"/>
      <c r="L89" s="313"/>
      <c r="M89" s="313"/>
      <c r="N89" s="313"/>
      <c r="O89" s="313"/>
      <c r="P89" s="313"/>
      <c r="Q89" s="313"/>
      <c r="R89" s="313"/>
      <c r="S89" s="313"/>
      <c r="T89" s="313"/>
      <c r="U89" s="313"/>
      <c r="V89" s="197"/>
      <c r="W89" s="365"/>
      <c r="X89" s="197"/>
      <c r="Y89" s="197"/>
      <c r="Z89" s="197"/>
    </row>
    <row r="90" spans="1:26" x14ac:dyDescent="0.2">
      <c r="A90" s="313"/>
      <c r="B90" s="313"/>
      <c r="C90" s="313"/>
      <c r="D90" s="313"/>
      <c r="E90" s="313"/>
      <c r="F90" s="313"/>
      <c r="G90" s="313"/>
      <c r="H90" s="313"/>
      <c r="I90" s="313"/>
      <c r="J90" s="313"/>
      <c r="K90" s="313"/>
      <c r="L90" s="313"/>
      <c r="M90" s="313"/>
      <c r="N90" s="313"/>
      <c r="O90" s="313"/>
      <c r="P90" s="313"/>
      <c r="Q90" s="313"/>
      <c r="R90" s="313"/>
      <c r="S90" s="313"/>
      <c r="T90" s="313"/>
      <c r="U90" s="313"/>
      <c r="V90" s="197"/>
      <c r="W90" s="365"/>
      <c r="X90" s="197"/>
      <c r="Y90" s="197"/>
      <c r="Z90" s="197"/>
    </row>
    <row r="91" spans="1:26" ht="13.15" customHeight="1" x14ac:dyDescent="0.2">
      <c r="A91" s="313"/>
      <c r="B91" s="313"/>
      <c r="C91" s="313"/>
      <c r="D91" s="313"/>
      <c r="E91" s="313"/>
      <c r="F91" s="313"/>
      <c r="G91" s="313"/>
      <c r="H91" s="313"/>
      <c r="I91" s="313"/>
      <c r="J91" s="313"/>
      <c r="K91" s="313"/>
      <c r="L91" s="313"/>
      <c r="M91" s="313"/>
      <c r="N91" s="313"/>
      <c r="O91" s="313"/>
      <c r="P91" s="313"/>
      <c r="Q91" s="313"/>
      <c r="R91" s="313"/>
      <c r="S91" s="313"/>
      <c r="T91" s="313"/>
      <c r="U91" s="313"/>
      <c r="V91" s="197"/>
      <c r="W91" s="365"/>
      <c r="X91" s="197"/>
      <c r="Y91" s="197"/>
      <c r="Z91" s="197"/>
    </row>
    <row r="92" spans="1:26" ht="13.15" customHeight="1" x14ac:dyDescent="0.2">
      <c r="A92" s="313"/>
      <c r="B92" s="313"/>
      <c r="C92" s="313"/>
      <c r="D92" s="313"/>
      <c r="E92" s="313"/>
      <c r="F92" s="313"/>
      <c r="G92" s="313"/>
      <c r="H92" s="313"/>
      <c r="I92" s="313"/>
      <c r="J92" s="313"/>
      <c r="K92" s="313"/>
      <c r="L92" s="313"/>
      <c r="M92" s="313"/>
      <c r="N92" s="313"/>
      <c r="O92" s="313"/>
      <c r="P92" s="313"/>
      <c r="Q92" s="313"/>
      <c r="R92" s="313"/>
      <c r="S92" s="313"/>
      <c r="T92" s="313"/>
      <c r="U92" s="313"/>
      <c r="V92" s="197"/>
      <c r="W92" s="365"/>
      <c r="X92" s="197"/>
      <c r="Y92" s="197"/>
      <c r="Z92" s="197"/>
    </row>
    <row r="93" spans="1:26" ht="13.15" customHeight="1" x14ac:dyDescent="0.2">
      <c r="A93" s="313"/>
      <c r="B93" s="313"/>
      <c r="C93" s="313"/>
      <c r="D93" s="313"/>
      <c r="E93" s="313"/>
      <c r="F93" s="313"/>
      <c r="G93" s="313"/>
      <c r="H93" s="313"/>
      <c r="I93" s="313"/>
      <c r="J93" s="313"/>
      <c r="K93" s="313"/>
      <c r="L93" s="313"/>
      <c r="M93" s="313"/>
      <c r="N93" s="313"/>
      <c r="O93" s="313"/>
      <c r="P93" s="313"/>
      <c r="Q93" s="313"/>
      <c r="R93" s="313"/>
      <c r="S93" s="313"/>
      <c r="T93" s="313"/>
      <c r="U93" s="313"/>
      <c r="V93" s="197"/>
      <c r="W93" s="365"/>
      <c r="X93" s="197"/>
      <c r="Y93" s="197"/>
      <c r="Z93" s="197"/>
    </row>
    <row r="94" spans="1:26" ht="13.15" customHeight="1" x14ac:dyDescent="0.2">
      <c r="A94" s="313"/>
      <c r="B94" s="313"/>
      <c r="C94" s="313"/>
      <c r="D94" s="313"/>
      <c r="E94" s="313"/>
      <c r="F94" s="313"/>
      <c r="G94" s="313"/>
      <c r="H94" s="313"/>
      <c r="I94" s="313"/>
      <c r="J94" s="313"/>
      <c r="K94" s="313"/>
      <c r="L94" s="313"/>
      <c r="M94" s="313"/>
      <c r="N94" s="313"/>
      <c r="O94" s="313"/>
      <c r="P94" s="313"/>
      <c r="Q94" s="313"/>
      <c r="R94" s="313"/>
      <c r="S94" s="313"/>
      <c r="T94" s="313"/>
      <c r="U94" s="313"/>
      <c r="V94" s="197"/>
      <c r="W94" s="365"/>
      <c r="X94" s="197"/>
      <c r="Y94" s="197"/>
      <c r="Z94" s="197"/>
    </row>
    <row r="95" spans="1:26" ht="13.15" customHeight="1" x14ac:dyDescent="0.2">
      <c r="A95" s="313"/>
      <c r="B95" s="313"/>
      <c r="C95" s="313"/>
      <c r="D95" s="313"/>
      <c r="E95" s="313"/>
      <c r="F95" s="313"/>
      <c r="G95" s="313"/>
      <c r="H95" s="313"/>
      <c r="I95" s="313"/>
      <c r="J95" s="313"/>
      <c r="K95" s="313"/>
      <c r="L95" s="313"/>
      <c r="M95" s="313"/>
      <c r="N95" s="313"/>
      <c r="O95" s="313"/>
      <c r="P95" s="313"/>
      <c r="Q95" s="313"/>
      <c r="R95" s="313"/>
      <c r="S95" s="313"/>
      <c r="T95" s="313"/>
      <c r="U95" s="313"/>
      <c r="V95" s="197"/>
      <c r="W95" s="365"/>
      <c r="X95" s="197"/>
      <c r="Y95" s="197"/>
      <c r="Z95" s="197"/>
    </row>
    <row r="96" spans="1:26" ht="13.15" customHeight="1" x14ac:dyDescent="0.2">
      <c r="A96" s="313"/>
      <c r="B96" s="313"/>
      <c r="C96" s="313"/>
      <c r="D96" s="313"/>
      <c r="E96" s="313"/>
      <c r="F96" s="313"/>
      <c r="G96" s="313"/>
      <c r="H96" s="313"/>
      <c r="I96" s="313"/>
      <c r="J96" s="313"/>
      <c r="K96" s="313"/>
      <c r="L96" s="313"/>
      <c r="M96" s="313"/>
      <c r="N96" s="313"/>
      <c r="O96" s="313"/>
      <c r="P96" s="313"/>
      <c r="Q96" s="313"/>
      <c r="R96" s="313"/>
      <c r="S96" s="313"/>
      <c r="T96" s="313"/>
      <c r="U96" s="313"/>
      <c r="V96" s="197"/>
      <c r="W96" s="365"/>
      <c r="X96" s="197"/>
      <c r="Y96" s="197"/>
      <c r="Z96" s="197"/>
    </row>
    <row r="97" spans="1:29" ht="13.15" customHeight="1" x14ac:dyDescent="0.2">
      <c r="A97" s="313"/>
      <c r="B97" s="313"/>
      <c r="C97" s="313"/>
      <c r="D97" s="313"/>
      <c r="E97" s="313"/>
      <c r="F97" s="313"/>
      <c r="G97" s="313"/>
      <c r="H97" s="313"/>
      <c r="I97" s="313"/>
      <c r="J97" s="313"/>
      <c r="K97" s="313"/>
      <c r="L97" s="313"/>
      <c r="M97" s="313"/>
      <c r="N97" s="313"/>
      <c r="O97" s="313"/>
      <c r="P97" s="313"/>
      <c r="Q97" s="313"/>
      <c r="R97" s="313"/>
      <c r="S97" s="313"/>
      <c r="T97" s="313"/>
      <c r="U97" s="313"/>
      <c r="V97" s="197"/>
      <c r="W97" s="365"/>
      <c r="X97" s="197"/>
      <c r="Y97" s="197"/>
      <c r="Z97" s="197"/>
    </row>
    <row r="98" spans="1:29" ht="13.15" customHeight="1" x14ac:dyDescent="0.2">
      <c r="A98" s="313"/>
      <c r="B98" s="313"/>
      <c r="C98" s="313"/>
      <c r="D98" s="313"/>
      <c r="E98" s="313"/>
      <c r="F98" s="313"/>
      <c r="G98" s="313"/>
      <c r="H98" s="313"/>
      <c r="I98" s="313"/>
      <c r="J98" s="313"/>
      <c r="K98" s="313"/>
      <c r="L98" s="313"/>
      <c r="M98" s="313"/>
      <c r="N98" s="313"/>
      <c r="O98" s="313"/>
      <c r="P98" s="313"/>
      <c r="Q98" s="313"/>
      <c r="R98" s="313"/>
      <c r="S98" s="313"/>
      <c r="T98" s="313"/>
      <c r="U98" s="313"/>
      <c r="V98" s="197"/>
      <c r="W98" s="365"/>
      <c r="X98" s="197"/>
      <c r="Y98" s="197"/>
      <c r="Z98" s="197"/>
    </row>
    <row r="99" spans="1:29" ht="13.15" customHeight="1" x14ac:dyDescent="0.2">
      <c r="A99" s="313"/>
      <c r="B99" s="313"/>
      <c r="C99" s="313"/>
      <c r="D99" s="313"/>
      <c r="E99" s="313"/>
      <c r="F99" s="313"/>
      <c r="G99" s="313"/>
      <c r="H99" s="313"/>
      <c r="I99" s="313"/>
      <c r="J99" s="313"/>
      <c r="K99" s="313"/>
      <c r="L99" s="313"/>
      <c r="M99" s="313"/>
      <c r="N99" s="313"/>
      <c r="O99" s="313"/>
      <c r="P99" s="313"/>
      <c r="Q99" s="313"/>
      <c r="R99" s="313"/>
      <c r="S99" s="313"/>
      <c r="T99" s="313"/>
      <c r="U99" s="313"/>
      <c r="V99" s="197"/>
      <c r="W99" s="365"/>
      <c r="X99" s="197"/>
      <c r="Y99" s="197"/>
      <c r="Z99" s="197"/>
    </row>
    <row r="100" spans="1:29" ht="13.15" customHeight="1" x14ac:dyDescent="0.2">
      <c r="A100" s="313"/>
      <c r="B100" s="313"/>
      <c r="C100" s="313"/>
      <c r="D100" s="313"/>
      <c r="E100" s="313"/>
      <c r="F100" s="313"/>
      <c r="G100" s="313"/>
      <c r="H100" s="313"/>
      <c r="I100" s="313"/>
      <c r="J100" s="313"/>
      <c r="K100" s="313"/>
      <c r="L100" s="313"/>
      <c r="M100" s="313"/>
      <c r="N100" s="313"/>
      <c r="O100" s="313"/>
      <c r="P100" s="313"/>
      <c r="Q100" s="313"/>
      <c r="R100" s="313"/>
      <c r="S100" s="313"/>
      <c r="T100" s="313"/>
      <c r="U100" s="313"/>
      <c r="V100" s="197"/>
      <c r="W100" s="365"/>
      <c r="X100" s="197"/>
      <c r="Y100" s="197"/>
      <c r="Z100" s="197"/>
    </row>
    <row r="101" spans="1:29" ht="13.15" customHeight="1" x14ac:dyDescent="0.2">
      <c r="A101" s="313"/>
      <c r="B101" s="313"/>
      <c r="C101" s="313"/>
      <c r="D101" s="313"/>
      <c r="E101" s="313"/>
      <c r="F101" s="313"/>
      <c r="G101" s="313"/>
      <c r="H101" s="313"/>
      <c r="I101" s="313"/>
      <c r="J101" s="313"/>
      <c r="K101" s="313"/>
      <c r="L101" s="313"/>
      <c r="M101" s="313"/>
      <c r="N101" s="313"/>
      <c r="O101" s="313"/>
      <c r="P101" s="313"/>
      <c r="Q101" s="313"/>
      <c r="R101" s="313"/>
      <c r="S101" s="313"/>
      <c r="T101" s="313"/>
      <c r="U101" s="313"/>
      <c r="V101" s="197"/>
      <c r="W101" s="365"/>
      <c r="X101" s="197"/>
      <c r="Y101" s="197"/>
      <c r="Z101" s="197"/>
    </row>
    <row r="102" spans="1:29" ht="13.15" customHeight="1" x14ac:dyDescent="0.2">
      <c r="A102" s="313"/>
      <c r="B102" s="313"/>
      <c r="C102" s="313"/>
      <c r="D102" s="313"/>
      <c r="E102" s="313"/>
      <c r="F102" s="313"/>
      <c r="G102" s="313"/>
      <c r="H102" s="313"/>
      <c r="I102" s="313"/>
      <c r="J102" s="313"/>
      <c r="K102" s="313"/>
      <c r="L102" s="313"/>
      <c r="M102" s="313"/>
      <c r="N102" s="313"/>
      <c r="O102" s="313"/>
      <c r="P102" s="313"/>
      <c r="Q102" s="313"/>
      <c r="R102" s="313"/>
      <c r="S102" s="313"/>
      <c r="T102" s="313"/>
      <c r="U102" s="313"/>
      <c r="V102" s="197"/>
      <c r="W102" s="365"/>
      <c r="X102" s="197"/>
      <c r="Y102" s="197"/>
      <c r="Z102" s="197"/>
    </row>
    <row r="103" spans="1:29" s="313" customFormat="1" ht="13.15" customHeight="1" x14ac:dyDescent="0.2">
      <c r="W103" s="366"/>
      <c r="AA103" s="197"/>
      <c r="AB103" s="197"/>
      <c r="AC103" s="197"/>
    </row>
    <row r="104" spans="1:29" s="313" customFormat="1" ht="13.15" customHeight="1" x14ac:dyDescent="0.2">
      <c r="W104" s="366"/>
      <c r="AA104" s="197"/>
      <c r="AB104" s="197"/>
      <c r="AC104" s="197"/>
    </row>
    <row r="105" spans="1:29" s="313" customFormat="1" ht="13.15" customHeight="1" x14ac:dyDescent="0.2">
      <c r="W105" s="366"/>
      <c r="AA105" s="197"/>
      <c r="AB105" s="197"/>
      <c r="AC105" s="197"/>
    </row>
    <row r="106" spans="1:29" s="313" customFormat="1" ht="13.15" customHeight="1" x14ac:dyDescent="0.2">
      <c r="W106" s="366"/>
      <c r="AA106" s="197"/>
      <c r="AB106" s="197"/>
      <c r="AC106" s="197"/>
    </row>
    <row r="107" spans="1:29" s="313" customFormat="1" ht="13.15" customHeight="1" x14ac:dyDescent="0.2">
      <c r="W107" s="366"/>
      <c r="AA107" s="197"/>
      <c r="AB107" s="197"/>
      <c r="AC107" s="197"/>
    </row>
    <row r="108" spans="1:29" s="313" customFormat="1" ht="13.15" customHeight="1" x14ac:dyDescent="0.2">
      <c r="W108" s="366"/>
      <c r="AA108" s="197"/>
      <c r="AB108" s="197"/>
      <c r="AC108" s="197"/>
    </row>
    <row r="109" spans="1:29" s="313" customFormat="1" ht="13.15" customHeight="1" x14ac:dyDescent="0.2">
      <c r="W109" s="366"/>
      <c r="AA109" s="197"/>
      <c r="AB109" s="197"/>
      <c r="AC109" s="197"/>
    </row>
    <row r="110" spans="1:29" s="313" customFormat="1" ht="13.15" customHeight="1" x14ac:dyDescent="0.2">
      <c r="W110" s="366"/>
      <c r="AA110" s="197"/>
      <c r="AB110" s="197"/>
      <c r="AC110" s="197"/>
    </row>
    <row r="111" spans="1:29" s="313" customFormat="1" ht="13.15" customHeight="1" x14ac:dyDescent="0.2">
      <c r="W111" s="366"/>
      <c r="AA111" s="197"/>
      <c r="AB111" s="197"/>
      <c r="AC111" s="197"/>
    </row>
    <row r="112" spans="1:29" s="313" customFormat="1" ht="13.15" customHeight="1" x14ac:dyDescent="0.2">
      <c r="W112" s="366"/>
      <c r="AA112" s="197"/>
      <c r="AB112" s="197"/>
      <c r="AC112" s="197"/>
    </row>
    <row r="113" spans="23:29" s="313" customFormat="1" ht="13.15" customHeight="1" x14ac:dyDescent="0.2">
      <c r="W113" s="366"/>
      <c r="AA113" s="197"/>
      <c r="AB113" s="197"/>
      <c r="AC113" s="197"/>
    </row>
    <row r="114" spans="23:29" s="313" customFormat="1" ht="13.15" customHeight="1" x14ac:dyDescent="0.2">
      <c r="W114" s="366"/>
    </row>
    <row r="115" spans="23:29" s="313" customFormat="1" ht="13.15" customHeight="1" x14ac:dyDescent="0.2">
      <c r="W115" s="366"/>
    </row>
    <row r="116" spans="23:29" s="313" customFormat="1" ht="13.15" customHeight="1" x14ac:dyDescent="0.2">
      <c r="W116" s="366"/>
    </row>
    <row r="117" spans="23:29" s="313" customFormat="1" ht="13.15" customHeight="1" x14ac:dyDescent="0.2">
      <c r="W117" s="366"/>
    </row>
    <row r="118" spans="23:29" s="313" customFormat="1" ht="13.15" customHeight="1" x14ac:dyDescent="0.2">
      <c r="W118" s="366"/>
    </row>
    <row r="119" spans="23:29" s="313" customFormat="1" ht="13.15" customHeight="1" x14ac:dyDescent="0.2">
      <c r="W119" s="366"/>
    </row>
    <row r="120" spans="23:29" s="313" customFormat="1" ht="13.15" customHeight="1" x14ac:dyDescent="0.2">
      <c r="W120" s="366"/>
    </row>
    <row r="121" spans="23:29" s="313" customFormat="1" ht="13.15" customHeight="1" x14ac:dyDescent="0.2">
      <c r="W121" s="366"/>
    </row>
    <row r="122" spans="23:29" s="313" customFormat="1" ht="13.15" customHeight="1" x14ac:dyDescent="0.2">
      <c r="W122" s="366"/>
    </row>
    <row r="123" spans="23:29" s="313" customFormat="1" ht="13.15" customHeight="1" x14ac:dyDescent="0.2">
      <c r="W123" s="366"/>
    </row>
    <row r="124" spans="23:29" s="313" customFormat="1" ht="13.15" customHeight="1" x14ac:dyDescent="0.2">
      <c r="W124" s="366"/>
    </row>
    <row r="125" spans="23:29" s="313" customFormat="1" ht="13.15" customHeight="1" x14ac:dyDescent="0.2">
      <c r="W125" s="366"/>
    </row>
    <row r="126" spans="23:29" s="313" customFormat="1" ht="13.15" customHeight="1" x14ac:dyDescent="0.2">
      <c r="W126" s="366"/>
    </row>
    <row r="127" spans="23:29" s="313" customFormat="1" ht="13.15" customHeight="1" x14ac:dyDescent="0.2">
      <c r="W127" s="366"/>
    </row>
    <row r="128" spans="23:29" s="313" customFormat="1" ht="13.15" customHeight="1" x14ac:dyDescent="0.2">
      <c r="W128" s="366"/>
    </row>
    <row r="129" spans="23:23" s="313" customFormat="1" ht="13.15" customHeight="1" x14ac:dyDescent="0.2">
      <c r="W129" s="366"/>
    </row>
    <row r="130" spans="23:23" s="313" customFormat="1" ht="13.15" customHeight="1" x14ac:dyDescent="0.2">
      <c r="W130" s="366"/>
    </row>
    <row r="131" spans="23:23" s="313" customFormat="1" ht="13.15" customHeight="1" x14ac:dyDescent="0.2">
      <c r="W131" s="366"/>
    </row>
    <row r="132" spans="23:23" s="313" customFormat="1" ht="13.15" customHeight="1" x14ac:dyDescent="0.2">
      <c r="W132" s="366"/>
    </row>
    <row r="133" spans="23:23" s="313" customFormat="1" ht="13.15" customHeight="1" x14ac:dyDescent="0.2">
      <c r="W133" s="366"/>
    </row>
    <row r="134" spans="23:23" s="313" customFormat="1" ht="13.15" customHeight="1" x14ac:dyDescent="0.2">
      <c r="W134" s="366"/>
    </row>
    <row r="135" spans="23:23" s="313" customFormat="1" ht="13.15" customHeight="1" x14ac:dyDescent="0.2">
      <c r="W135" s="366"/>
    </row>
    <row r="136" spans="23:23" s="313" customFormat="1" ht="13.15" customHeight="1" x14ac:dyDescent="0.2">
      <c r="W136" s="366"/>
    </row>
    <row r="137" spans="23:23" s="313" customFormat="1" ht="13.15" customHeight="1" x14ac:dyDescent="0.2">
      <c r="W137" s="366"/>
    </row>
    <row r="138" spans="23:23" s="313" customFormat="1" ht="13.15" customHeight="1" x14ac:dyDescent="0.2">
      <c r="W138" s="366"/>
    </row>
    <row r="139" spans="23:23" s="313" customFormat="1" ht="13.15" customHeight="1" x14ac:dyDescent="0.2">
      <c r="W139" s="366"/>
    </row>
    <row r="140" spans="23:23" s="313" customFormat="1" ht="13.15" customHeight="1" x14ac:dyDescent="0.2">
      <c r="W140" s="366"/>
    </row>
    <row r="141" spans="23:23" s="313" customFormat="1" ht="13.15" customHeight="1" x14ac:dyDescent="0.2">
      <c r="W141" s="366"/>
    </row>
    <row r="142" spans="23:23" s="313" customFormat="1" ht="13.15" customHeight="1" x14ac:dyDescent="0.2">
      <c r="W142" s="366"/>
    </row>
    <row r="143" spans="23:23" s="313" customFormat="1" ht="13.15" customHeight="1" x14ac:dyDescent="0.2">
      <c r="W143" s="366"/>
    </row>
    <row r="144" spans="23:23" s="313" customFormat="1" ht="13.15" customHeight="1" x14ac:dyDescent="0.2">
      <c r="W144" s="366"/>
    </row>
    <row r="145" spans="23:23" s="313" customFormat="1" ht="13.15" customHeight="1" x14ac:dyDescent="0.2">
      <c r="W145" s="366"/>
    </row>
    <row r="146" spans="23:23" s="313" customFormat="1" ht="13.15" customHeight="1" x14ac:dyDescent="0.2">
      <c r="W146" s="366"/>
    </row>
    <row r="147" spans="23:23" s="313" customFormat="1" ht="13.15" customHeight="1" x14ac:dyDescent="0.2">
      <c r="W147" s="366"/>
    </row>
    <row r="148" spans="23:23" s="313" customFormat="1" ht="13.15" customHeight="1" x14ac:dyDescent="0.2">
      <c r="W148" s="366"/>
    </row>
    <row r="149" spans="23:23" s="313" customFormat="1" ht="13.15" customHeight="1" x14ac:dyDescent="0.2">
      <c r="W149" s="366"/>
    </row>
    <row r="150" spans="23:23" s="313" customFormat="1" ht="13.15" customHeight="1" x14ac:dyDescent="0.2">
      <c r="W150" s="366"/>
    </row>
    <row r="151" spans="23:23" s="313" customFormat="1" ht="13.15" customHeight="1" x14ac:dyDescent="0.2">
      <c r="W151" s="366"/>
    </row>
    <row r="152" spans="23:23" s="313" customFormat="1" ht="13.15" customHeight="1" x14ac:dyDescent="0.2">
      <c r="W152" s="366"/>
    </row>
    <row r="153" spans="23:23" s="313" customFormat="1" ht="13.15" customHeight="1" x14ac:dyDescent="0.2">
      <c r="W153" s="366"/>
    </row>
    <row r="154" spans="23:23" s="313" customFormat="1" ht="13.15" customHeight="1" x14ac:dyDescent="0.2">
      <c r="W154" s="366"/>
    </row>
    <row r="155" spans="23:23" s="313" customFormat="1" ht="13.15" customHeight="1" x14ac:dyDescent="0.2">
      <c r="W155" s="366"/>
    </row>
    <row r="156" spans="23:23" s="313" customFormat="1" ht="13.15" customHeight="1" x14ac:dyDescent="0.2">
      <c r="W156" s="366"/>
    </row>
    <row r="157" spans="23:23" s="313" customFormat="1" ht="13.15" customHeight="1" x14ac:dyDescent="0.2">
      <c r="W157" s="366"/>
    </row>
    <row r="158" spans="23:23" s="313" customFormat="1" ht="13.15" customHeight="1" x14ac:dyDescent="0.2">
      <c r="W158" s="366"/>
    </row>
    <row r="159" spans="23:23" s="313" customFormat="1" ht="13.15" customHeight="1" x14ac:dyDescent="0.2">
      <c r="W159" s="366"/>
    </row>
    <row r="160" spans="23:23" s="313" customFormat="1" ht="13.15" customHeight="1" x14ac:dyDescent="0.2">
      <c r="W160" s="366"/>
    </row>
    <row r="161" spans="23:23" s="313" customFormat="1" ht="13.15" customHeight="1" x14ac:dyDescent="0.2">
      <c r="W161" s="366"/>
    </row>
    <row r="162" spans="23:23" s="313" customFormat="1" ht="13.15" customHeight="1" x14ac:dyDescent="0.2">
      <c r="W162" s="366"/>
    </row>
    <row r="163" spans="23:23" s="313" customFormat="1" ht="13.15" customHeight="1" x14ac:dyDescent="0.2">
      <c r="W163" s="366"/>
    </row>
    <row r="164" spans="23:23" s="313" customFormat="1" ht="13.15" customHeight="1" x14ac:dyDescent="0.2">
      <c r="W164" s="366"/>
    </row>
    <row r="165" spans="23:23" s="313" customFormat="1" ht="13.15" customHeight="1" x14ac:dyDescent="0.2">
      <c r="W165" s="366"/>
    </row>
    <row r="166" spans="23:23" s="313" customFormat="1" ht="13.15" customHeight="1" x14ac:dyDescent="0.2">
      <c r="W166" s="366"/>
    </row>
    <row r="167" spans="23:23" s="313" customFormat="1" ht="13.15" customHeight="1" x14ac:dyDescent="0.2">
      <c r="W167" s="366"/>
    </row>
    <row r="168" spans="23:23" s="313" customFormat="1" ht="13.15" customHeight="1" x14ac:dyDescent="0.2">
      <c r="W168" s="366"/>
    </row>
    <row r="169" spans="23:23" s="313" customFormat="1" ht="13.15" customHeight="1" x14ac:dyDescent="0.2">
      <c r="W169" s="366"/>
    </row>
    <row r="170" spans="23:23" s="313" customFormat="1" ht="13.15" customHeight="1" x14ac:dyDescent="0.2">
      <c r="W170" s="366"/>
    </row>
    <row r="171" spans="23:23" s="313" customFormat="1" ht="13.15" customHeight="1" x14ac:dyDescent="0.2">
      <c r="W171" s="366"/>
    </row>
    <row r="172" spans="23:23" s="313" customFormat="1" ht="13.15" customHeight="1" x14ac:dyDescent="0.2">
      <c r="W172" s="366"/>
    </row>
    <row r="173" spans="23:23" s="313" customFormat="1" ht="13.15" customHeight="1" x14ac:dyDescent="0.2">
      <c r="W173" s="366"/>
    </row>
    <row r="174" spans="23:23" s="313" customFormat="1" ht="13.15" customHeight="1" x14ac:dyDescent="0.2">
      <c r="W174" s="366"/>
    </row>
    <row r="175" spans="23:23" s="313" customFormat="1" ht="13.15" customHeight="1" x14ac:dyDescent="0.2">
      <c r="W175" s="366"/>
    </row>
    <row r="176" spans="23:23" s="313" customFormat="1" ht="13.15" customHeight="1" x14ac:dyDescent="0.2">
      <c r="W176" s="366"/>
    </row>
    <row r="177" spans="23:23" s="313" customFormat="1" ht="13.15" customHeight="1" x14ac:dyDescent="0.2">
      <c r="W177" s="366"/>
    </row>
    <row r="178" spans="23:23" s="313" customFormat="1" ht="13.15" customHeight="1" x14ac:dyDescent="0.2">
      <c r="W178" s="366"/>
    </row>
    <row r="179" spans="23:23" s="313" customFormat="1" ht="13.15" customHeight="1" x14ac:dyDescent="0.2">
      <c r="W179" s="366"/>
    </row>
    <row r="180" spans="23:23" s="313" customFormat="1" ht="13.15" customHeight="1" x14ac:dyDescent="0.2">
      <c r="W180" s="366"/>
    </row>
    <row r="181" spans="23:23" s="313" customFormat="1" ht="13.15" customHeight="1" x14ac:dyDescent="0.2">
      <c r="W181" s="366"/>
    </row>
    <row r="182" spans="23:23" s="313" customFormat="1" ht="13.15" customHeight="1" x14ac:dyDescent="0.2">
      <c r="W182" s="366"/>
    </row>
    <row r="183" spans="23:23" s="313" customFormat="1" ht="13.15" customHeight="1" x14ac:dyDescent="0.2">
      <c r="W183" s="366"/>
    </row>
    <row r="184" spans="23:23" s="313" customFormat="1" ht="13.15" customHeight="1" x14ac:dyDescent="0.2">
      <c r="W184" s="366"/>
    </row>
    <row r="185" spans="23:23" s="313" customFormat="1" x14ac:dyDescent="0.2">
      <c r="W185" s="366"/>
    </row>
    <row r="186" spans="23:23" s="313" customFormat="1" x14ac:dyDescent="0.2">
      <c r="W186" s="366"/>
    </row>
    <row r="187" spans="23:23" s="313" customFormat="1" x14ac:dyDescent="0.2">
      <c r="W187" s="366"/>
    </row>
    <row r="188" spans="23:23" s="313" customFormat="1" x14ac:dyDescent="0.2">
      <c r="W188" s="366"/>
    </row>
    <row r="189" spans="23:23" s="313" customFormat="1" x14ac:dyDescent="0.2">
      <c r="W189" s="366"/>
    </row>
    <row r="190" spans="23:23" s="313" customFormat="1" x14ac:dyDescent="0.2">
      <c r="W190" s="366"/>
    </row>
    <row r="191" spans="23:23" s="313" customFormat="1" x14ac:dyDescent="0.2">
      <c r="W191" s="366"/>
    </row>
    <row r="192" spans="23:23" s="313" customFormat="1" x14ac:dyDescent="0.2">
      <c r="W192" s="366"/>
    </row>
    <row r="193" spans="23:23" s="313" customFormat="1" x14ac:dyDescent="0.2">
      <c r="W193" s="366"/>
    </row>
    <row r="194" spans="23:23" s="313" customFormat="1" x14ac:dyDescent="0.2">
      <c r="W194" s="366"/>
    </row>
    <row r="195" spans="23:23" s="313" customFormat="1" x14ac:dyDescent="0.2">
      <c r="W195" s="366"/>
    </row>
    <row r="196" spans="23:23" s="313" customFormat="1" x14ac:dyDescent="0.2">
      <c r="W196" s="366"/>
    </row>
    <row r="197" spans="23:23" s="313" customFormat="1" x14ac:dyDescent="0.2">
      <c r="W197" s="366"/>
    </row>
    <row r="198" spans="23:23" s="313" customFormat="1" x14ac:dyDescent="0.2">
      <c r="W198" s="366"/>
    </row>
    <row r="199" spans="23:23" s="313" customFormat="1" x14ac:dyDescent="0.2">
      <c r="W199" s="366"/>
    </row>
    <row r="200" spans="23:23" s="313" customFormat="1" x14ac:dyDescent="0.2">
      <c r="W200" s="366"/>
    </row>
    <row r="201" spans="23:23" s="313" customFormat="1" x14ac:dyDescent="0.2">
      <c r="W201" s="366"/>
    </row>
    <row r="202" spans="23:23" s="313" customFormat="1" x14ac:dyDescent="0.2">
      <c r="W202" s="366"/>
    </row>
    <row r="203" spans="23:23" s="313" customFormat="1" x14ac:dyDescent="0.2">
      <c r="W203" s="366"/>
    </row>
    <row r="204" spans="23:23" s="313" customFormat="1" x14ac:dyDescent="0.2">
      <c r="W204" s="366"/>
    </row>
    <row r="205" spans="23:23" s="313" customFormat="1" x14ac:dyDescent="0.2">
      <c r="W205" s="366"/>
    </row>
    <row r="206" spans="23:23" s="313" customFormat="1" x14ac:dyDescent="0.2">
      <c r="W206" s="366"/>
    </row>
    <row r="207" spans="23:23" s="313" customFormat="1" x14ac:dyDescent="0.2">
      <c r="W207" s="366"/>
    </row>
    <row r="208" spans="23:23" s="313" customFormat="1" x14ac:dyDescent="0.2">
      <c r="W208" s="366"/>
    </row>
    <row r="209" spans="23:23" s="313" customFormat="1" x14ac:dyDescent="0.2">
      <c r="W209" s="366"/>
    </row>
    <row r="210" spans="23:23" s="313" customFormat="1" x14ac:dyDescent="0.2">
      <c r="W210" s="366"/>
    </row>
    <row r="211" spans="23:23" s="313" customFormat="1" x14ac:dyDescent="0.2">
      <c r="W211" s="366"/>
    </row>
    <row r="212" spans="23:23" s="313" customFormat="1" x14ac:dyDescent="0.2">
      <c r="W212" s="366"/>
    </row>
    <row r="213" spans="23:23" s="313" customFormat="1" x14ac:dyDescent="0.2">
      <c r="W213" s="366"/>
    </row>
    <row r="214" spans="23:23" s="313" customFormat="1" x14ac:dyDescent="0.2">
      <c r="W214" s="366"/>
    </row>
    <row r="215" spans="23:23" s="313" customFormat="1" x14ac:dyDescent="0.2">
      <c r="W215" s="366"/>
    </row>
    <row r="216" spans="23:23" s="313" customFormat="1" x14ac:dyDescent="0.2">
      <c r="W216" s="366"/>
    </row>
    <row r="217" spans="23:23" s="313" customFormat="1" x14ac:dyDescent="0.2">
      <c r="W217" s="366"/>
    </row>
    <row r="218" spans="23:23" s="313" customFormat="1" x14ac:dyDescent="0.2">
      <c r="W218" s="366"/>
    </row>
    <row r="219" spans="23:23" s="313" customFormat="1" x14ac:dyDescent="0.2">
      <c r="W219" s="366"/>
    </row>
    <row r="220" spans="23:23" s="313" customFormat="1" x14ac:dyDescent="0.2">
      <c r="W220" s="366"/>
    </row>
    <row r="221" spans="23:23" s="313" customFormat="1" x14ac:dyDescent="0.2">
      <c r="W221" s="366"/>
    </row>
    <row r="222" spans="23:23" s="313" customFormat="1" x14ac:dyDescent="0.2">
      <c r="W222" s="366"/>
    </row>
    <row r="223" spans="23:23" s="313" customFormat="1" x14ac:dyDescent="0.2">
      <c r="W223" s="366"/>
    </row>
    <row r="224" spans="23:23" s="313" customFormat="1" x14ac:dyDescent="0.2">
      <c r="W224" s="366"/>
    </row>
    <row r="225" spans="23:23" s="313" customFormat="1" x14ac:dyDescent="0.2">
      <c r="W225" s="366"/>
    </row>
    <row r="226" spans="23:23" s="313" customFormat="1" x14ac:dyDescent="0.2">
      <c r="W226" s="366"/>
    </row>
    <row r="227" spans="23:23" s="313" customFormat="1" x14ac:dyDescent="0.2">
      <c r="W227" s="366"/>
    </row>
    <row r="228" spans="23:23" s="313" customFormat="1" x14ac:dyDescent="0.2">
      <c r="W228" s="366"/>
    </row>
    <row r="229" spans="23:23" s="313" customFormat="1" x14ac:dyDescent="0.2">
      <c r="W229" s="366"/>
    </row>
    <row r="230" spans="23:23" s="313" customFormat="1" x14ac:dyDescent="0.2">
      <c r="W230" s="366"/>
    </row>
    <row r="231" spans="23:23" s="313" customFormat="1" x14ac:dyDescent="0.2">
      <c r="W231" s="366"/>
    </row>
    <row r="232" spans="23:23" s="313" customFormat="1" x14ac:dyDescent="0.2">
      <c r="W232" s="366"/>
    </row>
    <row r="233" spans="23:23" s="313" customFormat="1" x14ac:dyDescent="0.2">
      <c r="W233" s="366"/>
    </row>
    <row r="234" spans="23:23" s="313" customFormat="1" x14ac:dyDescent="0.2">
      <c r="W234" s="366"/>
    </row>
    <row r="235" spans="23:23" s="313" customFormat="1" x14ac:dyDescent="0.2">
      <c r="W235" s="366"/>
    </row>
    <row r="236" spans="23:23" s="313" customFormat="1" x14ac:dyDescent="0.2">
      <c r="W236" s="366"/>
    </row>
    <row r="237" spans="23:23" s="313" customFormat="1" x14ac:dyDescent="0.2">
      <c r="W237" s="366"/>
    </row>
    <row r="238" spans="23:23" s="313" customFormat="1" x14ac:dyDescent="0.2">
      <c r="W238" s="366"/>
    </row>
    <row r="239" spans="23:23" s="313" customFormat="1" x14ac:dyDescent="0.2">
      <c r="W239" s="366"/>
    </row>
    <row r="240" spans="23:23" s="313" customFormat="1" x14ac:dyDescent="0.2">
      <c r="W240" s="366"/>
    </row>
    <row r="241" spans="23:23" s="313" customFormat="1" x14ac:dyDescent="0.2">
      <c r="W241" s="366"/>
    </row>
    <row r="242" spans="23:23" s="313" customFormat="1" x14ac:dyDescent="0.2">
      <c r="W242" s="366"/>
    </row>
    <row r="243" spans="23:23" s="313" customFormat="1" x14ac:dyDescent="0.2">
      <c r="W243" s="366"/>
    </row>
    <row r="244" spans="23:23" s="313" customFormat="1" x14ac:dyDescent="0.2">
      <c r="W244" s="366"/>
    </row>
    <row r="245" spans="23:23" s="313" customFormat="1" x14ac:dyDescent="0.2">
      <c r="W245" s="366"/>
    </row>
    <row r="246" spans="23:23" s="313" customFormat="1" x14ac:dyDescent="0.2">
      <c r="W246" s="366"/>
    </row>
    <row r="247" spans="23:23" s="313" customFormat="1" x14ac:dyDescent="0.2">
      <c r="W247" s="366"/>
    </row>
    <row r="248" spans="23:23" s="313" customFormat="1" x14ac:dyDescent="0.2">
      <c r="W248" s="366"/>
    </row>
    <row r="249" spans="23:23" s="313" customFormat="1" x14ac:dyDescent="0.2">
      <c r="W249" s="366"/>
    </row>
    <row r="250" spans="23:23" s="313" customFormat="1" x14ac:dyDescent="0.2">
      <c r="W250" s="366"/>
    </row>
    <row r="251" spans="23:23" s="313" customFormat="1" x14ac:dyDescent="0.2">
      <c r="W251" s="366"/>
    </row>
    <row r="252" spans="23:23" s="313" customFormat="1" x14ac:dyDescent="0.2">
      <c r="W252" s="366"/>
    </row>
    <row r="253" spans="23:23" s="313" customFormat="1" x14ac:dyDescent="0.2">
      <c r="W253" s="366"/>
    </row>
    <row r="254" spans="23:23" s="313" customFormat="1" x14ac:dyDescent="0.2">
      <c r="W254" s="366"/>
    </row>
    <row r="255" spans="23:23" s="313" customFormat="1" x14ac:dyDescent="0.2">
      <c r="W255" s="366"/>
    </row>
    <row r="256" spans="23:23" s="313" customFormat="1" x14ac:dyDescent="0.2">
      <c r="W256" s="366"/>
    </row>
    <row r="257" spans="23:23" s="313" customFormat="1" x14ac:dyDescent="0.2">
      <c r="W257" s="366"/>
    </row>
    <row r="258" spans="23:23" s="313" customFormat="1" x14ac:dyDescent="0.2">
      <c r="W258" s="366"/>
    </row>
    <row r="259" spans="23:23" s="313" customFormat="1" x14ac:dyDescent="0.2">
      <c r="W259" s="366"/>
    </row>
    <row r="260" spans="23:23" s="313" customFormat="1" x14ac:dyDescent="0.2">
      <c r="W260" s="366"/>
    </row>
    <row r="261" spans="23:23" s="313" customFormat="1" x14ac:dyDescent="0.2">
      <c r="W261" s="366"/>
    </row>
    <row r="262" spans="23:23" s="313" customFormat="1" x14ac:dyDescent="0.2">
      <c r="W262" s="366"/>
    </row>
    <row r="263" spans="23:23" s="313" customFormat="1" x14ac:dyDescent="0.2">
      <c r="W263" s="366"/>
    </row>
    <row r="264" spans="23:23" s="313" customFormat="1" x14ac:dyDescent="0.2">
      <c r="W264" s="366"/>
    </row>
    <row r="265" spans="23:23" s="313" customFormat="1" x14ac:dyDescent="0.2">
      <c r="W265" s="366"/>
    </row>
    <row r="266" spans="23:23" s="313" customFormat="1" x14ac:dyDescent="0.2">
      <c r="W266" s="366"/>
    </row>
    <row r="267" spans="23:23" s="313" customFormat="1" x14ac:dyDescent="0.2">
      <c r="W267" s="366"/>
    </row>
    <row r="268" spans="23:23" s="313" customFormat="1" x14ac:dyDescent="0.2">
      <c r="W268" s="366"/>
    </row>
    <row r="269" spans="23:23" s="313" customFormat="1" x14ac:dyDescent="0.2">
      <c r="W269" s="366"/>
    </row>
    <row r="270" spans="23:23" s="313" customFormat="1" x14ac:dyDescent="0.2">
      <c r="W270" s="366"/>
    </row>
    <row r="271" spans="23:23" s="313" customFormat="1" x14ac:dyDescent="0.2">
      <c r="W271" s="366"/>
    </row>
    <row r="272" spans="23:23" s="313" customFormat="1" x14ac:dyDescent="0.2">
      <c r="W272" s="366"/>
    </row>
    <row r="273" spans="23:23" s="313" customFormat="1" x14ac:dyDescent="0.2">
      <c r="W273" s="366"/>
    </row>
    <row r="274" spans="23:23" s="313" customFormat="1" x14ac:dyDescent="0.2">
      <c r="W274" s="366"/>
    </row>
    <row r="275" spans="23:23" s="313" customFormat="1" x14ac:dyDescent="0.2">
      <c r="W275" s="366"/>
    </row>
    <row r="276" spans="23:23" s="313" customFormat="1" x14ac:dyDescent="0.2">
      <c r="W276" s="366"/>
    </row>
    <row r="277" spans="23:23" s="313" customFormat="1" x14ac:dyDescent="0.2">
      <c r="W277" s="366"/>
    </row>
    <row r="278" spans="23:23" s="313" customFormat="1" x14ac:dyDescent="0.2">
      <c r="W278" s="366"/>
    </row>
    <row r="279" spans="23:23" s="313" customFormat="1" x14ac:dyDescent="0.2">
      <c r="W279" s="366"/>
    </row>
    <row r="280" spans="23:23" s="313" customFormat="1" x14ac:dyDescent="0.2">
      <c r="W280" s="366"/>
    </row>
    <row r="281" spans="23:23" s="313" customFormat="1" x14ac:dyDescent="0.2">
      <c r="W281" s="366"/>
    </row>
    <row r="282" spans="23:23" s="313" customFormat="1" x14ac:dyDescent="0.2">
      <c r="W282" s="366"/>
    </row>
    <row r="283" spans="23:23" s="313" customFormat="1" x14ac:dyDescent="0.2">
      <c r="W283" s="366"/>
    </row>
    <row r="284" spans="23:23" s="313" customFormat="1" x14ac:dyDescent="0.2">
      <c r="W284" s="366"/>
    </row>
    <row r="285" spans="23:23" s="313" customFormat="1" x14ac:dyDescent="0.2">
      <c r="W285" s="366"/>
    </row>
    <row r="286" spans="23:23" s="313" customFormat="1" x14ac:dyDescent="0.2">
      <c r="W286" s="366"/>
    </row>
    <row r="287" spans="23:23" s="313" customFormat="1" x14ac:dyDescent="0.2">
      <c r="W287" s="366"/>
    </row>
    <row r="288" spans="23:23" s="313" customFormat="1" x14ac:dyDescent="0.2">
      <c r="W288" s="366"/>
    </row>
    <row r="289" spans="23:23" s="313" customFormat="1" x14ac:dyDescent="0.2">
      <c r="W289" s="366"/>
    </row>
    <row r="290" spans="23:23" s="313" customFormat="1" x14ac:dyDescent="0.2">
      <c r="W290" s="366"/>
    </row>
    <row r="291" spans="23:23" s="313" customFormat="1" x14ac:dyDescent="0.2">
      <c r="W291" s="366"/>
    </row>
    <row r="292" spans="23:23" s="313" customFormat="1" x14ac:dyDescent="0.2">
      <c r="W292" s="366"/>
    </row>
    <row r="293" spans="23:23" s="313" customFormat="1" x14ac:dyDescent="0.2">
      <c r="W293" s="366"/>
    </row>
    <row r="294" spans="23:23" s="313" customFormat="1" x14ac:dyDescent="0.2">
      <c r="W294" s="366"/>
    </row>
    <row r="295" spans="23:23" s="313" customFormat="1" x14ac:dyDescent="0.2">
      <c r="W295" s="366"/>
    </row>
    <row r="296" spans="23:23" s="313" customFormat="1" x14ac:dyDescent="0.2">
      <c r="W296" s="366"/>
    </row>
    <row r="297" spans="23:23" s="313" customFormat="1" x14ac:dyDescent="0.2">
      <c r="W297" s="366"/>
    </row>
    <row r="298" spans="23:23" s="313" customFormat="1" x14ac:dyDescent="0.2">
      <c r="W298" s="366"/>
    </row>
    <row r="299" spans="23:23" s="313" customFormat="1" x14ac:dyDescent="0.2">
      <c r="W299" s="366"/>
    </row>
    <row r="300" spans="23:23" s="313" customFormat="1" x14ac:dyDescent="0.2">
      <c r="W300" s="366"/>
    </row>
    <row r="301" spans="23:23" s="313" customFormat="1" x14ac:dyDescent="0.2">
      <c r="W301" s="366"/>
    </row>
    <row r="302" spans="23:23" s="313" customFormat="1" x14ac:dyDescent="0.2">
      <c r="W302" s="366"/>
    </row>
    <row r="303" spans="23:23" s="313" customFormat="1" x14ac:dyDescent="0.2">
      <c r="W303" s="366"/>
    </row>
    <row r="304" spans="23:23" s="313" customFormat="1" x14ac:dyDescent="0.2">
      <c r="W304" s="366"/>
    </row>
    <row r="305" spans="23:23" s="313" customFormat="1" x14ac:dyDescent="0.2">
      <c r="W305" s="366"/>
    </row>
    <row r="306" spans="23:23" s="313" customFormat="1" x14ac:dyDescent="0.2">
      <c r="W306" s="366"/>
    </row>
    <row r="307" spans="23:23" s="313" customFormat="1" x14ac:dyDescent="0.2">
      <c r="W307" s="366"/>
    </row>
    <row r="308" spans="23:23" s="313" customFormat="1" x14ac:dyDescent="0.2">
      <c r="W308" s="366"/>
    </row>
    <row r="309" spans="23:23" s="313" customFormat="1" x14ac:dyDescent="0.2">
      <c r="W309" s="366"/>
    </row>
    <row r="310" spans="23:23" s="313" customFormat="1" x14ac:dyDescent="0.2">
      <c r="W310" s="366"/>
    </row>
    <row r="311" spans="23:23" s="313" customFormat="1" x14ac:dyDescent="0.2">
      <c r="W311" s="366"/>
    </row>
    <row r="312" spans="23:23" s="313" customFormat="1" x14ac:dyDescent="0.2">
      <c r="W312" s="366"/>
    </row>
    <row r="313" spans="23:23" s="313" customFormat="1" x14ac:dyDescent="0.2">
      <c r="W313" s="366"/>
    </row>
    <row r="314" spans="23:23" s="313" customFormat="1" x14ac:dyDescent="0.2">
      <c r="W314" s="366"/>
    </row>
    <row r="315" spans="23:23" s="313" customFormat="1" x14ac:dyDescent="0.2">
      <c r="W315" s="366"/>
    </row>
    <row r="316" spans="23:23" s="313" customFormat="1" x14ac:dyDescent="0.2">
      <c r="W316" s="366"/>
    </row>
    <row r="317" spans="23:23" s="313" customFormat="1" x14ac:dyDescent="0.2">
      <c r="W317" s="366"/>
    </row>
    <row r="318" spans="23:23" s="313" customFormat="1" x14ac:dyDescent="0.2">
      <c r="W318" s="366"/>
    </row>
    <row r="319" spans="23:23" s="313" customFormat="1" x14ac:dyDescent="0.2">
      <c r="W319" s="366"/>
    </row>
    <row r="320" spans="23:23" s="313" customFormat="1" x14ac:dyDescent="0.2">
      <c r="W320" s="366"/>
    </row>
    <row r="321" spans="23:23" s="313" customFormat="1" x14ac:dyDescent="0.2">
      <c r="W321" s="366"/>
    </row>
    <row r="322" spans="23:23" s="313" customFormat="1" x14ac:dyDescent="0.2">
      <c r="W322" s="366"/>
    </row>
    <row r="323" spans="23:23" s="313" customFormat="1" x14ac:dyDescent="0.2">
      <c r="W323" s="366"/>
    </row>
    <row r="324" spans="23:23" s="313" customFormat="1" x14ac:dyDescent="0.2">
      <c r="W324" s="366"/>
    </row>
    <row r="325" spans="23:23" s="313" customFormat="1" x14ac:dyDescent="0.2">
      <c r="W325" s="366"/>
    </row>
    <row r="326" spans="23:23" s="313" customFormat="1" x14ac:dyDescent="0.2">
      <c r="W326" s="366"/>
    </row>
    <row r="327" spans="23:23" s="313" customFormat="1" x14ac:dyDescent="0.2">
      <c r="W327" s="366"/>
    </row>
    <row r="328" spans="23:23" s="313" customFormat="1" x14ac:dyDescent="0.2">
      <c r="W328" s="366"/>
    </row>
    <row r="329" spans="23:23" s="313" customFormat="1" x14ac:dyDescent="0.2">
      <c r="W329" s="366"/>
    </row>
    <row r="330" spans="23:23" s="313" customFormat="1" x14ac:dyDescent="0.2">
      <c r="W330" s="366"/>
    </row>
    <row r="331" spans="23:23" s="313" customFormat="1" x14ac:dyDescent="0.2">
      <c r="W331" s="366"/>
    </row>
    <row r="332" spans="23:23" s="313" customFormat="1" x14ac:dyDescent="0.2">
      <c r="W332" s="366"/>
    </row>
    <row r="333" spans="23:23" s="313" customFormat="1" x14ac:dyDescent="0.2">
      <c r="W333" s="366"/>
    </row>
    <row r="334" spans="23:23" s="313" customFormat="1" x14ac:dyDescent="0.2">
      <c r="W334" s="366"/>
    </row>
    <row r="335" spans="23:23" s="313" customFormat="1" x14ac:dyDescent="0.2">
      <c r="W335" s="366"/>
    </row>
    <row r="336" spans="23:23" s="313" customFormat="1" x14ac:dyDescent="0.2">
      <c r="W336" s="366"/>
    </row>
    <row r="337" spans="23:23" s="313" customFormat="1" x14ac:dyDescent="0.2">
      <c r="W337" s="366"/>
    </row>
    <row r="338" spans="23:23" s="313" customFormat="1" x14ac:dyDescent="0.2">
      <c r="W338" s="366"/>
    </row>
    <row r="339" spans="23:23" s="313" customFormat="1" x14ac:dyDescent="0.2">
      <c r="W339" s="366"/>
    </row>
    <row r="340" spans="23:23" s="313" customFormat="1" x14ac:dyDescent="0.2">
      <c r="W340" s="366"/>
    </row>
    <row r="341" spans="23:23" s="313" customFormat="1" x14ac:dyDescent="0.2">
      <c r="W341" s="366"/>
    </row>
    <row r="342" spans="23:23" s="313" customFormat="1" x14ac:dyDescent="0.2">
      <c r="W342" s="366"/>
    </row>
    <row r="343" spans="23:23" s="313" customFormat="1" x14ac:dyDescent="0.2">
      <c r="W343" s="366"/>
    </row>
    <row r="344" spans="23:23" s="313" customFormat="1" x14ac:dyDescent="0.2">
      <c r="W344" s="366"/>
    </row>
    <row r="345" spans="23:23" s="313" customFormat="1" x14ac:dyDescent="0.2">
      <c r="W345" s="366"/>
    </row>
    <row r="346" spans="23:23" s="313" customFormat="1" x14ac:dyDescent="0.2">
      <c r="W346" s="366"/>
    </row>
    <row r="347" spans="23:23" s="313" customFormat="1" x14ac:dyDescent="0.2">
      <c r="W347" s="366"/>
    </row>
    <row r="348" spans="23:23" s="313" customFormat="1" x14ac:dyDescent="0.2">
      <c r="W348" s="366"/>
    </row>
    <row r="349" spans="23:23" s="313" customFormat="1" x14ac:dyDescent="0.2">
      <c r="W349" s="366"/>
    </row>
    <row r="350" spans="23:23" s="313" customFormat="1" x14ac:dyDescent="0.2">
      <c r="W350" s="366"/>
    </row>
    <row r="351" spans="23:23" s="313" customFormat="1" x14ac:dyDescent="0.2">
      <c r="W351" s="366"/>
    </row>
    <row r="352" spans="23:23" s="313" customFormat="1" x14ac:dyDescent="0.2">
      <c r="W352" s="366"/>
    </row>
    <row r="353" spans="23:23" s="313" customFormat="1" x14ac:dyDescent="0.2">
      <c r="W353" s="366"/>
    </row>
    <row r="354" spans="23:23" s="313" customFormat="1" x14ac:dyDescent="0.2">
      <c r="W354" s="366"/>
    </row>
    <row r="355" spans="23:23" s="313" customFormat="1" x14ac:dyDescent="0.2">
      <c r="W355" s="366"/>
    </row>
    <row r="356" spans="23:23" s="313" customFormat="1" x14ac:dyDescent="0.2">
      <c r="W356" s="366"/>
    </row>
    <row r="357" spans="23:23" s="313" customFormat="1" x14ac:dyDescent="0.2">
      <c r="W357" s="366"/>
    </row>
    <row r="358" spans="23:23" s="313" customFormat="1" x14ac:dyDescent="0.2">
      <c r="W358" s="366"/>
    </row>
    <row r="359" spans="23:23" s="313" customFormat="1" x14ac:dyDescent="0.2">
      <c r="W359" s="366"/>
    </row>
    <row r="360" spans="23:23" s="313" customFormat="1" x14ac:dyDescent="0.2">
      <c r="W360" s="366"/>
    </row>
    <row r="361" spans="23:23" s="313" customFormat="1" x14ac:dyDescent="0.2">
      <c r="W361" s="366"/>
    </row>
    <row r="362" spans="23:23" s="313" customFormat="1" x14ac:dyDescent="0.2">
      <c r="W362" s="366"/>
    </row>
    <row r="363" spans="23:23" s="313" customFormat="1" x14ac:dyDescent="0.2">
      <c r="W363" s="366"/>
    </row>
    <row r="364" spans="23:23" s="313" customFormat="1" x14ac:dyDescent="0.2">
      <c r="W364" s="366"/>
    </row>
    <row r="365" spans="23:23" s="313" customFormat="1" x14ac:dyDescent="0.2">
      <c r="W365" s="366"/>
    </row>
    <row r="366" spans="23:23" s="313" customFormat="1" x14ac:dyDescent="0.2">
      <c r="W366" s="366"/>
    </row>
    <row r="367" spans="23:23" s="313" customFormat="1" x14ac:dyDescent="0.2">
      <c r="W367" s="366"/>
    </row>
    <row r="368" spans="23:23" s="313" customFormat="1" x14ac:dyDescent="0.2">
      <c r="W368" s="366"/>
    </row>
    <row r="369" spans="23:23" s="313" customFormat="1" x14ac:dyDescent="0.2">
      <c r="W369" s="366"/>
    </row>
    <row r="370" spans="23:23" s="313" customFormat="1" x14ac:dyDescent="0.2">
      <c r="W370" s="366"/>
    </row>
    <row r="371" spans="23:23" s="313" customFormat="1" x14ac:dyDescent="0.2">
      <c r="W371" s="366"/>
    </row>
    <row r="372" spans="23:23" s="313" customFormat="1" x14ac:dyDescent="0.2">
      <c r="W372" s="366"/>
    </row>
    <row r="373" spans="23:23" s="313" customFormat="1" x14ac:dyDescent="0.2">
      <c r="W373" s="366"/>
    </row>
    <row r="374" spans="23:23" s="313" customFormat="1" x14ac:dyDescent="0.2">
      <c r="W374" s="366"/>
    </row>
    <row r="375" spans="23:23" s="313" customFormat="1" x14ac:dyDescent="0.2">
      <c r="W375" s="366"/>
    </row>
    <row r="376" spans="23:23" s="313" customFormat="1" x14ac:dyDescent="0.2">
      <c r="W376" s="366"/>
    </row>
    <row r="377" spans="23:23" s="313" customFormat="1" x14ac:dyDescent="0.2">
      <c r="W377" s="366"/>
    </row>
    <row r="378" spans="23:23" s="313" customFormat="1" x14ac:dyDescent="0.2">
      <c r="W378" s="366"/>
    </row>
    <row r="379" spans="23:23" s="313" customFormat="1" x14ac:dyDescent="0.2">
      <c r="W379" s="366"/>
    </row>
    <row r="380" spans="23:23" s="313" customFormat="1" x14ac:dyDescent="0.2">
      <c r="W380" s="366"/>
    </row>
    <row r="381" spans="23:23" s="313" customFormat="1" x14ac:dyDescent="0.2">
      <c r="W381" s="366"/>
    </row>
    <row r="382" spans="23:23" s="313" customFormat="1" x14ac:dyDescent="0.2">
      <c r="W382" s="366"/>
    </row>
    <row r="383" spans="23:23" s="313" customFormat="1" x14ac:dyDescent="0.2">
      <c r="W383" s="366"/>
    </row>
    <row r="384" spans="23:23" s="313" customFormat="1" x14ac:dyDescent="0.2">
      <c r="W384" s="366"/>
    </row>
    <row r="385" spans="23:23" s="313" customFormat="1" x14ac:dyDescent="0.2">
      <c r="W385" s="366"/>
    </row>
    <row r="386" spans="23:23" s="313" customFormat="1" x14ac:dyDescent="0.2">
      <c r="W386" s="366"/>
    </row>
    <row r="387" spans="23:23" s="313" customFormat="1" x14ac:dyDescent="0.2">
      <c r="W387" s="366"/>
    </row>
    <row r="388" spans="23:23" s="313" customFormat="1" x14ac:dyDescent="0.2">
      <c r="W388" s="366"/>
    </row>
    <row r="389" spans="23:23" s="313" customFormat="1" x14ac:dyDescent="0.2">
      <c r="W389" s="366"/>
    </row>
    <row r="390" spans="23:23" s="313" customFormat="1" x14ac:dyDescent="0.2">
      <c r="W390" s="366"/>
    </row>
    <row r="391" spans="23:23" s="313" customFormat="1" x14ac:dyDescent="0.2">
      <c r="W391" s="366"/>
    </row>
    <row r="392" spans="23:23" s="313" customFormat="1" x14ac:dyDescent="0.2">
      <c r="W392" s="366"/>
    </row>
    <row r="393" spans="23:23" s="313" customFormat="1" x14ac:dyDescent="0.2">
      <c r="W393" s="366"/>
    </row>
    <row r="394" spans="23:23" s="313" customFormat="1" x14ac:dyDescent="0.2">
      <c r="W394" s="366"/>
    </row>
    <row r="395" spans="23:23" s="313" customFormat="1" x14ac:dyDescent="0.2">
      <c r="W395" s="366"/>
    </row>
    <row r="396" spans="23:23" s="313" customFormat="1" x14ac:dyDescent="0.2">
      <c r="W396" s="366"/>
    </row>
    <row r="397" spans="23:23" s="313" customFormat="1" x14ac:dyDescent="0.2">
      <c r="W397" s="366"/>
    </row>
    <row r="398" spans="23:23" s="313" customFormat="1" x14ac:dyDescent="0.2">
      <c r="W398" s="366"/>
    </row>
    <row r="399" spans="23:23" s="313" customFormat="1" x14ac:dyDescent="0.2">
      <c r="W399" s="366"/>
    </row>
    <row r="400" spans="23:23" s="313" customFormat="1" x14ac:dyDescent="0.2">
      <c r="W400" s="366"/>
    </row>
    <row r="401" spans="23:23" s="313" customFormat="1" x14ac:dyDescent="0.2">
      <c r="W401" s="366"/>
    </row>
    <row r="402" spans="23:23" s="313" customFormat="1" x14ac:dyDescent="0.2">
      <c r="W402" s="366"/>
    </row>
    <row r="403" spans="23:23" s="313" customFormat="1" x14ac:dyDescent="0.2">
      <c r="W403" s="366"/>
    </row>
    <row r="404" spans="23:23" s="313" customFormat="1" x14ac:dyDescent="0.2">
      <c r="W404" s="366"/>
    </row>
    <row r="405" spans="23:23" s="313" customFormat="1" x14ac:dyDescent="0.2">
      <c r="W405" s="366"/>
    </row>
    <row r="406" spans="23:23" s="313" customFormat="1" x14ac:dyDescent="0.2">
      <c r="W406" s="366"/>
    </row>
    <row r="407" spans="23:23" s="313" customFormat="1" x14ac:dyDescent="0.2">
      <c r="W407" s="366"/>
    </row>
    <row r="408" spans="23:23" s="313" customFormat="1" x14ac:dyDescent="0.2">
      <c r="W408" s="366"/>
    </row>
    <row r="409" spans="23:23" s="313" customFormat="1" x14ac:dyDescent="0.2">
      <c r="W409" s="366"/>
    </row>
    <row r="410" spans="23:23" s="313" customFormat="1" x14ac:dyDescent="0.2">
      <c r="W410" s="366"/>
    </row>
    <row r="411" spans="23:23" s="313" customFormat="1" x14ac:dyDescent="0.2">
      <c r="W411" s="366"/>
    </row>
    <row r="412" spans="23:23" s="313" customFormat="1" x14ac:dyDescent="0.2">
      <c r="W412" s="366"/>
    </row>
    <row r="413" spans="23:23" s="313" customFormat="1" x14ac:dyDescent="0.2">
      <c r="W413" s="366"/>
    </row>
    <row r="414" spans="23:23" s="313" customFormat="1" x14ac:dyDescent="0.2">
      <c r="W414" s="366"/>
    </row>
    <row r="415" spans="23:23" s="313" customFormat="1" x14ac:dyDescent="0.2">
      <c r="W415" s="366"/>
    </row>
    <row r="416" spans="23:23" s="313" customFormat="1" x14ac:dyDescent="0.2">
      <c r="W416" s="366"/>
    </row>
    <row r="417" spans="23:23" s="313" customFormat="1" x14ac:dyDescent="0.2">
      <c r="W417" s="366"/>
    </row>
    <row r="418" spans="23:23" s="313" customFormat="1" x14ac:dyDescent="0.2">
      <c r="W418" s="366"/>
    </row>
    <row r="419" spans="23:23" s="313" customFormat="1" x14ac:dyDescent="0.2">
      <c r="W419" s="366"/>
    </row>
    <row r="420" spans="23:23" s="313" customFormat="1" x14ac:dyDescent="0.2">
      <c r="W420" s="366"/>
    </row>
    <row r="421" spans="23:23" s="313" customFormat="1" x14ac:dyDescent="0.2">
      <c r="W421" s="366"/>
    </row>
    <row r="422" spans="23:23" s="313" customFormat="1" x14ac:dyDescent="0.2">
      <c r="W422" s="366"/>
    </row>
    <row r="423" spans="23:23" s="313" customFormat="1" x14ac:dyDescent="0.2">
      <c r="W423" s="366"/>
    </row>
    <row r="424" spans="23:23" s="313" customFormat="1" x14ac:dyDescent="0.2">
      <c r="W424" s="366"/>
    </row>
    <row r="425" spans="23:23" s="313" customFormat="1" x14ac:dyDescent="0.2">
      <c r="W425" s="366"/>
    </row>
    <row r="426" spans="23:23" s="313" customFormat="1" x14ac:dyDescent="0.2">
      <c r="W426" s="366"/>
    </row>
    <row r="427" spans="23:23" s="313" customFormat="1" x14ac:dyDescent="0.2">
      <c r="W427" s="366"/>
    </row>
    <row r="428" spans="23:23" s="313" customFormat="1" x14ac:dyDescent="0.2">
      <c r="W428" s="366"/>
    </row>
    <row r="429" spans="23:23" s="313" customFormat="1" x14ac:dyDescent="0.2">
      <c r="W429" s="366"/>
    </row>
    <row r="430" spans="23:23" s="313" customFormat="1" x14ac:dyDescent="0.2">
      <c r="W430" s="366"/>
    </row>
    <row r="431" spans="23:23" s="313" customFormat="1" x14ac:dyDescent="0.2">
      <c r="W431" s="366"/>
    </row>
    <row r="432" spans="23:23" s="313" customFormat="1" x14ac:dyDescent="0.2">
      <c r="W432" s="366"/>
    </row>
    <row r="433" spans="23:23" s="313" customFormat="1" x14ac:dyDescent="0.2">
      <c r="W433" s="366"/>
    </row>
    <row r="434" spans="23:23" s="313" customFormat="1" x14ac:dyDescent="0.2">
      <c r="W434" s="366"/>
    </row>
    <row r="435" spans="23:23" s="313" customFormat="1" x14ac:dyDescent="0.2">
      <c r="W435" s="366"/>
    </row>
    <row r="436" spans="23:23" s="313" customFormat="1" x14ac:dyDescent="0.2">
      <c r="W436" s="366"/>
    </row>
    <row r="437" spans="23:23" s="313" customFormat="1" x14ac:dyDescent="0.2">
      <c r="W437" s="366"/>
    </row>
    <row r="438" spans="23:23" s="313" customFormat="1" x14ac:dyDescent="0.2">
      <c r="W438" s="366"/>
    </row>
    <row r="439" spans="23:23" s="313" customFormat="1" x14ac:dyDescent="0.2">
      <c r="W439" s="366"/>
    </row>
    <row r="440" spans="23:23" s="313" customFormat="1" x14ac:dyDescent="0.2">
      <c r="W440" s="366"/>
    </row>
    <row r="441" spans="23:23" s="313" customFormat="1" x14ac:dyDescent="0.2">
      <c r="W441" s="366"/>
    </row>
    <row r="442" spans="23:23" s="313" customFormat="1" x14ac:dyDescent="0.2">
      <c r="W442" s="366"/>
    </row>
    <row r="443" spans="23:23" s="313" customFormat="1" x14ac:dyDescent="0.2">
      <c r="W443" s="366"/>
    </row>
    <row r="444" spans="23:23" s="313" customFormat="1" x14ac:dyDescent="0.2">
      <c r="W444" s="366"/>
    </row>
    <row r="445" spans="23:23" s="313" customFormat="1" x14ac:dyDescent="0.2">
      <c r="W445" s="366"/>
    </row>
    <row r="446" spans="23:23" s="313" customFormat="1" x14ac:dyDescent="0.2">
      <c r="W446" s="366"/>
    </row>
    <row r="447" spans="23:23" s="313" customFormat="1" x14ac:dyDescent="0.2">
      <c r="W447" s="366"/>
    </row>
    <row r="448" spans="23:23" s="313" customFormat="1" x14ac:dyDescent="0.2">
      <c r="W448" s="366"/>
    </row>
    <row r="449" spans="23:23" s="313" customFormat="1" x14ac:dyDescent="0.2">
      <c r="W449" s="366"/>
    </row>
    <row r="450" spans="23:23" s="313" customFormat="1" x14ac:dyDescent="0.2">
      <c r="W450" s="366"/>
    </row>
    <row r="451" spans="23:23" s="313" customFormat="1" x14ac:dyDescent="0.2">
      <c r="W451" s="366"/>
    </row>
    <row r="452" spans="23:23" s="313" customFormat="1" x14ac:dyDescent="0.2">
      <c r="W452" s="366"/>
    </row>
    <row r="453" spans="23:23" s="313" customFormat="1" x14ac:dyDescent="0.2">
      <c r="W453" s="366"/>
    </row>
    <row r="454" spans="23:23" s="313" customFormat="1" x14ac:dyDescent="0.2">
      <c r="W454" s="366"/>
    </row>
    <row r="455" spans="23:23" s="313" customFormat="1" x14ac:dyDescent="0.2">
      <c r="W455" s="366"/>
    </row>
    <row r="456" spans="23:23" s="313" customFormat="1" x14ac:dyDescent="0.2">
      <c r="W456" s="366"/>
    </row>
    <row r="457" spans="23:23" s="313" customFormat="1" x14ac:dyDescent="0.2">
      <c r="W457" s="366"/>
    </row>
    <row r="458" spans="23:23" s="313" customFormat="1" x14ac:dyDescent="0.2">
      <c r="W458" s="366"/>
    </row>
    <row r="459" spans="23:23" s="313" customFormat="1" x14ac:dyDescent="0.2">
      <c r="W459" s="366"/>
    </row>
    <row r="460" spans="23:23" s="313" customFormat="1" x14ac:dyDescent="0.2">
      <c r="W460" s="366"/>
    </row>
    <row r="461" spans="23:23" s="313" customFormat="1" x14ac:dyDescent="0.2">
      <c r="W461" s="366"/>
    </row>
    <row r="462" spans="23:23" s="313" customFormat="1" x14ac:dyDescent="0.2">
      <c r="W462" s="366"/>
    </row>
    <row r="463" spans="23:23" s="313" customFormat="1" x14ac:dyDescent="0.2">
      <c r="W463" s="366"/>
    </row>
    <row r="464" spans="23:23" s="313" customFormat="1" x14ac:dyDescent="0.2">
      <c r="W464" s="366"/>
    </row>
    <row r="465" spans="23:23" s="313" customFormat="1" x14ac:dyDescent="0.2">
      <c r="W465" s="366"/>
    </row>
    <row r="466" spans="23:23" s="313" customFormat="1" x14ac:dyDescent="0.2">
      <c r="W466" s="366"/>
    </row>
    <row r="467" spans="23:23" s="313" customFormat="1" x14ac:dyDescent="0.2">
      <c r="W467" s="366"/>
    </row>
    <row r="468" spans="23:23" s="313" customFormat="1" x14ac:dyDescent="0.2">
      <c r="W468" s="366"/>
    </row>
    <row r="469" spans="23:23" s="313" customFormat="1" x14ac:dyDescent="0.2">
      <c r="W469" s="366"/>
    </row>
    <row r="470" spans="23:23" s="313" customFormat="1" x14ac:dyDescent="0.2">
      <c r="W470" s="366"/>
    </row>
    <row r="471" spans="23:23" s="313" customFormat="1" x14ac:dyDescent="0.2">
      <c r="W471" s="366"/>
    </row>
    <row r="472" spans="23:23" s="313" customFormat="1" x14ac:dyDescent="0.2">
      <c r="W472" s="366"/>
    </row>
    <row r="473" spans="23:23" s="313" customFormat="1" x14ac:dyDescent="0.2">
      <c r="W473" s="366"/>
    </row>
    <row r="474" spans="23:23" s="313" customFormat="1" x14ac:dyDescent="0.2">
      <c r="W474" s="366"/>
    </row>
    <row r="475" spans="23:23" s="313" customFormat="1" x14ac:dyDescent="0.2">
      <c r="W475" s="366"/>
    </row>
    <row r="476" spans="23:23" s="313" customFormat="1" x14ac:dyDescent="0.2">
      <c r="W476" s="366"/>
    </row>
    <row r="477" spans="23:23" s="313" customFormat="1" x14ac:dyDescent="0.2">
      <c r="W477" s="366"/>
    </row>
    <row r="478" spans="23:23" s="313" customFormat="1" x14ac:dyDescent="0.2">
      <c r="W478" s="366"/>
    </row>
    <row r="479" spans="23:23" s="313" customFormat="1" x14ac:dyDescent="0.2">
      <c r="W479" s="366"/>
    </row>
    <row r="480" spans="23:23" s="313" customFormat="1" x14ac:dyDescent="0.2">
      <c r="W480" s="366"/>
    </row>
    <row r="481" spans="23:23" s="313" customFormat="1" x14ac:dyDescent="0.2">
      <c r="W481" s="366"/>
    </row>
    <row r="482" spans="23:23" s="313" customFormat="1" x14ac:dyDescent="0.2">
      <c r="W482" s="366"/>
    </row>
    <row r="483" spans="23:23" s="313" customFormat="1" x14ac:dyDescent="0.2">
      <c r="W483" s="366"/>
    </row>
    <row r="484" spans="23:23" s="313" customFormat="1" x14ac:dyDescent="0.2">
      <c r="W484" s="366"/>
    </row>
    <row r="485" spans="23:23" s="313" customFormat="1" x14ac:dyDescent="0.2">
      <c r="W485" s="366"/>
    </row>
    <row r="486" spans="23:23" s="313" customFormat="1" x14ac:dyDescent="0.2">
      <c r="W486" s="366"/>
    </row>
    <row r="487" spans="23:23" s="313" customFormat="1" x14ac:dyDescent="0.2">
      <c r="W487" s="366"/>
    </row>
    <row r="488" spans="23:23" s="313" customFormat="1" x14ac:dyDescent="0.2">
      <c r="W488" s="366"/>
    </row>
    <row r="489" spans="23:23" s="313" customFormat="1" x14ac:dyDescent="0.2">
      <c r="W489" s="366"/>
    </row>
    <row r="490" spans="23:23" s="313" customFormat="1" x14ac:dyDescent="0.2">
      <c r="W490" s="366"/>
    </row>
    <row r="491" spans="23:23" s="313" customFormat="1" x14ac:dyDescent="0.2">
      <c r="W491" s="366"/>
    </row>
    <row r="492" spans="23:23" s="313" customFormat="1" x14ac:dyDescent="0.2">
      <c r="W492" s="366"/>
    </row>
    <row r="493" spans="23:23" s="313" customFormat="1" x14ac:dyDescent="0.2">
      <c r="W493" s="366"/>
    </row>
    <row r="494" spans="23:23" s="313" customFormat="1" x14ac:dyDescent="0.2">
      <c r="W494" s="366"/>
    </row>
    <row r="495" spans="23:23" s="313" customFormat="1" x14ac:dyDescent="0.2">
      <c r="W495" s="366"/>
    </row>
    <row r="496" spans="23:23" s="313" customFormat="1" x14ac:dyDescent="0.2">
      <c r="W496" s="366"/>
    </row>
    <row r="497" spans="23:23" s="313" customFormat="1" x14ac:dyDescent="0.2">
      <c r="W497" s="366"/>
    </row>
    <row r="498" spans="23:23" s="313" customFormat="1" x14ac:dyDescent="0.2">
      <c r="W498" s="366"/>
    </row>
    <row r="499" spans="23:23" s="313" customFormat="1" x14ac:dyDescent="0.2">
      <c r="W499" s="366"/>
    </row>
    <row r="500" spans="23:23" s="313" customFormat="1" x14ac:dyDescent="0.2">
      <c r="W500" s="366"/>
    </row>
    <row r="501" spans="23:23" s="313" customFormat="1" x14ac:dyDescent="0.2">
      <c r="W501" s="366"/>
    </row>
    <row r="502" spans="23:23" s="313" customFormat="1" x14ac:dyDescent="0.2">
      <c r="W502" s="366"/>
    </row>
    <row r="503" spans="23:23" s="313" customFormat="1" x14ac:dyDescent="0.2">
      <c r="W503" s="366"/>
    </row>
    <row r="504" spans="23:23" s="313" customFormat="1" x14ac:dyDescent="0.2">
      <c r="W504" s="366"/>
    </row>
    <row r="505" spans="23:23" s="313" customFormat="1" x14ac:dyDescent="0.2">
      <c r="W505" s="366"/>
    </row>
    <row r="506" spans="23:23" s="313" customFormat="1" x14ac:dyDescent="0.2">
      <c r="W506" s="366"/>
    </row>
    <row r="507" spans="23:23" s="313" customFormat="1" x14ac:dyDescent="0.2">
      <c r="W507" s="366"/>
    </row>
    <row r="508" spans="23:23" s="313" customFormat="1" x14ac:dyDescent="0.2">
      <c r="W508" s="366"/>
    </row>
    <row r="509" spans="23:23" s="313" customFormat="1" x14ac:dyDescent="0.2">
      <c r="W509" s="366"/>
    </row>
    <row r="510" spans="23:23" s="313" customFormat="1" x14ac:dyDescent="0.2">
      <c r="W510" s="366"/>
    </row>
    <row r="511" spans="23:23" s="313" customFormat="1" x14ac:dyDescent="0.2">
      <c r="W511" s="366"/>
    </row>
    <row r="512" spans="23:23" s="313" customFormat="1" x14ac:dyDescent="0.2">
      <c r="W512" s="366"/>
    </row>
    <row r="513" spans="23:23" s="313" customFormat="1" x14ac:dyDescent="0.2">
      <c r="W513" s="366"/>
    </row>
    <row r="514" spans="23:23" s="313" customFormat="1" x14ac:dyDescent="0.2">
      <c r="W514" s="366"/>
    </row>
    <row r="515" spans="23:23" s="313" customFormat="1" x14ac:dyDescent="0.2">
      <c r="W515" s="366"/>
    </row>
    <row r="516" spans="23:23" s="313" customFormat="1" x14ac:dyDescent="0.2">
      <c r="W516" s="366"/>
    </row>
    <row r="517" spans="23:23" s="313" customFormat="1" x14ac:dyDescent="0.2">
      <c r="W517" s="366"/>
    </row>
    <row r="518" spans="23:23" s="313" customFormat="1" x14ac:dyDescent="0.2">
      <c r="W518" s="366"/>
    </row>
    <row r="519" spans="23:23" s="313" customFormat="1" x14ac:dyDescent="0.2">
      <c r="W519" s="366"/>
    </row>
    <row r="520" spans="23:23" s="313" customFormat="1" x14ac:dyDescent="0.2">
      <c r="W520" s="366"/>
    </row>
    <row r="521" spans="23:23" s="313" customFormat="1" x14ac:dyDescent="0.2">
      <c r="W521" s="366"/>
    </row>
    <row r="522" spans="23:23" s="313" customFormat="1" x14ac:dyDescent="0.2">
      <c r="W522" s="366"/>
    </row>
    <row r="523" spans="23:23" s="313" customFormat="1" x14ac:dyDescent="0.2">
      <c r="W523" s="366"/>
    </row>
    <row r="524" spans="23:23" s="313" customFormat="1" x14ac:dyDescent="0.2">
      <c r="W524" s="366"/>
    </row>
    <row r="525" spans="23:23" s="313" customFormat="1" x14ac:dyDescent="0.2">
      <c r="W525" s="366"/>
    </row>
    <row r="526" spans="23:23" s="313" customFormat="1" x14ac:dyDescent="0.2">
      <c r="W526" s="366"/>
    </row>
    <row r="527" spans="23:23" s="313" customFormat="1" x14ac:dyDescent="0.2">
      <c r="W527" s="366"/>
    </row>
    <row r="528" spans="23:23" s="313" customFormat="1" x14ac:dyDescent="0.2">
      <c r="W528" s="366"/>
    </row>
    <row r="529" spans="23:23" s="313" customFormat="1" x14ac:dyDescent="0.2">
      <c r="W529" s="366"/>
    </row>
    <row r="530" spans="23:23" s="313" customFormat="1" x14ac:dyDescent="0.2">
      <c r="W530" s="366"/>
    </row>
    <row r="531" spans="23:23" s="313" customFormat="1" x14ac:dyDescent="0.2">
      <c r="W531" s="366"/>
    </row>
    <row r="532" spans="23:23" s="313" customFormat="1" x14ac:dyDescent="0.2">
      <c r="W532" s="366"/>
    </row>
    <row r="533" spans="23:23" s="313" customFormat="1" x14ac:dyDescent="0.2">
      <c r="W533" s="366"/>
    </row>
    <row r="534" spans="23:23" s="313" customFormat="1" x14ac:dyDescent="0.2">
      <c r="W534" s="366"/>
    </row>
    <row r="535" spans="23:23" s="313" customFormat="1" x14ac:dyDescent="0.2">
      <c r="W535" s="366"/>
    </row>
    <row r="536" spans="23:23" s="313" customFormat="1" x14ac:dyDescent="0.2">
      <c r="W536" s="366"/>
    </row>
    <row r="537" spans="23:23" s="313" customFormat="1" x14ac:dyDescent="0.2">
      <c r="W537" s="366"/>
    </row>
    <row r="538" spans="23:23" s="313" customFormat="1" x14ac:dyDescent="0.2">
      <c r="W538" s="366"/>
    </row>
    <row r="539" spans="23:23" s="313" customFormat="1" x14ac:dyDescent="0.2">
      <c r="W539" s="366"/>
    </row>
    <row r="540" spans="23:23" s="313" customFormat="1" x14ac:dyDescent="0.2">
      <c r="W540" s="366"/>
    </row>
    <row r="541" spans="23:23" s="313" customFormat="1" x14ac:dyDescent="0.2">
      <c r="W541" s="366"/>
    </row>
    <row r="542" spans="23:23" s="313" customFormat="1" x14ac:dyDescent="0.2">
      <c r="W542" s="366"/>
    </row>
    <row r="543" spans="23:23" s="313" customFormat="1" x14ac:dyDescent="0.2">
      <c r="W543" s="366"/>
    </row>
    <row r="544" spans="23:23" s="313" customFormat="1" x14ac:dyDescent="0.2">
      <c r="W544" s="366"/>
    </row>
    <row r="545" spans="23:23" s="313" customFormat="1" x14ac:dyDescent="0.2">
      <c r="W545" s="366"/>
    </row>
    <row r="546" spans="23:23" s="313" customFormat="1" x14ac:dyDescent="0.2">
      <c r="W546" s="366"/>
    </row>
    <row r="547" spans="23:23" s="313" customFormat="1" x14ac:dyDescent="0.2">
      <c r="W547" s="366"/>
    </row>
    <row r="548" spans="23:23" s="313" customFormat="1" x14ac:dyDescent="0.2">
      <c r="W548" s="366"/>
    </row>
    <row r="549" spans="23:23" s="313" customFormat="1" x14ac:dyDescent="0.2">
      <c r="W549" s="366"/>
    </row>
    <row r="550" spans="23:23" s="313" customFormat="1" x14ac:dyDescent="0.2">
      <c r="W550" s="366"/>
    </row>
    <row r="551" spans="23:23" s="313" customFormat="1" x14ac:dyDescent="0.2">
      <c r="W551" s="366"/>
    </row>
    <row r="552" spans="23:23" s="313" customFormat="1" x14ac:dyDescent="0.2">
      <c r="W552" s="366"/>
    </row>
    <row r="553" spans="23:23" s="313" customFormat="1" x14ac:dyDescent="0.2">
      <c r="W553" s="366"/>
    </row>
    <row r="554" spans="23:23" s="313" customFormat="1" x14ac:dyDescent="0.2">
      <c r="W554" s="366"/>
    </row>
    <row r="555" spans="23:23" s="313" customFormat="1" x14ac:dyDescent="0.2">
      <c r="W555" s="366"/>
    </row>
    <row r="556" spans="23:23" s="313" customFormat="1" x14ac:dyDescent="0.2">
      <c r="W556" s="366"/>
    </row>
    <row r="557" spans="23:23" s="313" customFormat="1" x14ac:dyDescent="0.2">
      <c r="W557" s="366"/>
    </row>
    <row r="558" spans="23:23" s="313" customFormat="1" x14ac:dyDescent="0.2">
      <c r="W558" s="366"/>
    </row>
    <row r="559" spans="23:23" s="313" customFormat="1" x14ac:dyDescent="0.2">
      <c r="W559" s="366"/>
    </row>
    <row r="560" spans="23:23" s="313" customFormat="1" x14ac:dyDescent="0.2">
      <c r="W560" s="366"/>
    </row>
    <row r="561" spans="23:23" s="313" customFormat="1" x14ac:dyDescent="0.2">
      <c r="W561" s="366"/>
    </row>
    <row r="562" spans="23:23" s="313" customFormat="1" x14ac:dyDescent="0.2">
      <c r="W562" s="366"/>
    </row>
    <row r="563" spans="23:23" s="313" customFormat="1" x14ac:dyDescent="0.2">
      <c r="W563" s="366"/>
    </row>
    <row r="564" spans="23:23" s="313" customFormat="1" x14ac:dyDescent="0.2">
      <c r="W564" s="366"/>
    </row>
    <row r="565" spans="23:23" s="313" customFormat="1" x14ac:dyDescent="0.2">
      <c r="W565" s="366"/>
    </row>
    <row r="566" spans="23:23" s="313" customFormat="1" x14ac:dyDescent="0.2">
      <c r="W566" s="366"/>
    </row>
    <row r="567" spans="23:23" s="313" customFormat="1" x14ac:dyDescent="0.2">
      <c r="W567" s="366"/>
    </row>
    <row r="568" spans="23:23" s="313" customFormat="1" x14ac:dyDescent="0.2">
      <c r="W568" s="366"/>
    </row>
    <row r="569" spans="23:23" s="313" customFormat="1" x14ac:dyDescent="0.2">
      <c r="W569" s="366"/>
    </row>
    <row r="570" spans="23:23" s="313" customFormat="1" x14ac:dyDescent="0.2">
      <c r="W570" s="366"/>
    </row>
    <row r="571" spans="23:23" s="313" customFormat="1" x14ac:dyDescent="0.2">
      <c r="W571" s="366"/>
    </row>
    <row r="572" spans="23:23" s="313" customFormat="1" x14ac:dyDescent="0.2">
      <c r="W572" s="366"/>
    </row>
    <row r="573" spans="23:23" s="313" customFormat="1" x14ac:dyDescent="0.2">
      <c r="W573" s="366"/>
    </row>
    <row r="574" spans="23:23" s="313" customFormat="1" x14ac:dyDescent="0.2">
      <c r="W574" s="366"/>
    </row>
    <row r="575" spans="23:23" s="313" customFormat="1" x14ac:dyDescent="0.2">
      <c r="W575" s="366"/>
    </row>
    <row r="576" spans="23:23" s="313" customFormat="1" x14ac:dyDescent="0.2">
      <c r="W576" s="366"/>
    </row>
    <row r="577" spans="23:23" s="313" customFormat="1" x14ac:dyDescent="0.2">
      <c r="W577" s="366"/>
    </row>
    <row r="578" spans="23:23" s="313" customFormat="1" x14ac:dyDescent="0.2">
      <c r="W578" s="366"/>
    </row>
    <row r="579" spans="23:23" s="313" customFormat="1" x14ac:dyDescent="0.2">
      <c r="W579" s="366"/>
    </row>
    <row r="580" spans="23:23" s="313" customFormat="1" x14ac:dyDescent="0.2">
      <c r="W580" s="366"/>
    </row>
    <row r="581" spans="23:23" s="313" customFormat="1" x14ac:dyDescent="0.2">
      <c r="W581" s="366"/>
    </row>
    <row r="582" spans="23:23" s="313" customFormat="1" x14ac:dyDescent="0.2">
      <c r="W582" s="366"/>
    </row>
    <row r="583" spans="23:23" s="313" customFormat="1" x14ac:dyDescent="0.2">
      <c r="W583" s="366"/>
    </row>
    <row r="584" spans="23:23" s="313" customFormat="1" x14ac:dyDescent="0.2">
      <c r="W584" s="366"/>
    </row>
    <row r="585" spans="23:23" s="313" customFormat="1" x14ac:dyDescent="0.2">
      <c r="W585" s="366"/>
    </row>
    <row r="586" spans="23:23" s="313" customFormat="1" x14ac:dyDescent="0.2">
      <c r="W586" s="366"/>
    </row>
    <row r="587" spans="23:23" s="313" customFormat="1" x14ac:dyDescent="0.2">
      <c r="W587" s="366"/>
    </row>
    <row r="588" spans="23:23" s="313" customFormat="1" x14ac:dyDescent="0.2">
      <c r="W588" s="366"/>
    </row>
    <row r="589" spans="23:23" s="313" customFormat="1" x14ac:dyDescent="0.2">
      <c r="W589" s="366"/>
    </row>
    <row r="590" spans="23:23" s="313" customFormat="1" x14ac:dyDescent="0.2">
      <c r="W590" s="366"/>
    </row>
    <row r="591" spans="23:23" s="313" customFormat="1" x14ac:dyDescent="0.2">
      <c r="W591" s="366"/>
    </row>
    <row r="592" spans="23:23" s="313" customFormat="1" x14ac:dyDescent="0.2">
      <c r="W592" s="366"/>
    </row>
    <row r="593" spans="23:23" s="313" customFormat="1" x14ac:dyDescent="0.2">
      <c r="W593" s="366"/>
    </row>
    <row r="594" spans="23:23" s="313" customFormat="1" x14ac:dyDescent="0.2">
      <c r="W594" s="366"/>
    </row>
    <row r="595" spans="23:23" s="313" customFormat="1" x14ac:dyDescent="0.2">
      <c r="W595" s="366"/>
    </row>
    <row r="596" spans="23:23" s="313" customFormat="1" x14ac:dyDescent="0.2">
      <c r="W596" s="366"/>
    </row>
    <row r="597" spans="23:23" s="313" customFormat="1" x14ac:dyDescent="0.2">
      <c r="W597" s="366"/>
    </row>
    <row r="598" spans="23:23" s="313" customFormat="1" x14ac:dyDescent="0.2">
      <c r="W598" s="366"/>
    </row>
    <row r="599" spans="23:23" s="313" customFormat="1" x14ac:dyDescent="0.2">
      <c r="W599" s="366"/>
    </row>
    <row r="600" spans="23:23" s="313" customFormat="1" x14ac:dyDescent="0.2">
      <c r="W600" s="366"/>
    </row>
    <row r="601" spans="23:23" s="313" customFormat="1" x14ac:dyDescent="0.2">
      <c r="W601" s="366"/>
    </row>
    <row r="602" spans="23:23" s="313" customFormat="1" x14ac:dyDescent="0.2">
      <c r="W602" s="366"/>
    </row>
    <row r="603" spans="23:23" s="313" customFormat="1" x14ac:dyDescent="0.2">
      <c r="W603" s="366"/>
    </row>
    <row r="604" spans="23:23" s="313" customFormat="1" x14ac:dyDescent="0.2">
      <c r="W604" s="366"/>
    </row>
    <row r="605" spans="23:23" s="313" customFormat="1" x14ac:dyDescent="0.2">
      <c r="W605" s="366"/>
    </row>
    <row r="606" spans="23:23" s="313" customFormat="1" x14ac:dyDescent="0.2">
      <c r="W606" s="366"/>
    </row>
    <row r="607" spans="23:23" s="313" customFormat="1" x14ac:dyDescent="0.2">
      <c r="W607" s="366"/>
    </row>
    <row r="608" spans="23:23" s="313" customFormat="1" x14ac:dyDescent="0.2">
      <c r="W608" s="366"/>
    </row>
    <row r="609" spans="23:23" s="313" customFormat="1" x14ac:dyDescent="0.2">
      <c r="W609" s="366"/>
    </row>
    <row r="610" spans="23:23" s="313" customFormat="1" x14ac:dyDescent="0.2">
      <c r="W610" s="366"/>
    </row>
    <row r="611" spans="23:23" s="313" customFormat="1" x14ac:dyDescent="0.2">
      <c r="W611" s="366"/>
    </row>
    <row r="612" spans="23:23" s="313" customFormat="1" x14ac:dyDescent="0.2">
      <c r="W612" s="366"/>
    </row>
    <row r="613" spans="23:23" s="313" customFormat="1" x14ac:dyDescent="0.2">
      <c r="W613" s="366"/>
    </row>
    <row r="614" spans="23:23" s="313" customFormat="1" x14ac:dyDescent="0.2">
      <c r="W614" s="366"/>
    </row>
    <row r="615" spans="23:23" s="313" customFormat="1" x14ac:dyDescent="0.2">
      <c r="W615" s="366"/>
    </row>
    <row r="616" spans="23:23" s="313" customFormat="1" x14ac:dyDescent="0.2">
      <c r="W616" s="366"/>
    </row>
    <row r="617" spans="23:23" s="313" customFormat="1" x14ac:dyDescent="0.2">
      <c r="W617" s="366"/>
    </row>
    <row r="618" spans="23:23" s="313" customFormat="1" x14ac:dyDescent="0.2">
      <c r="W618" s="366"/>
    </row>
    <row r="619" spans="23:23" s="313" customFormat="1" x14ac:dyDescent="0.2">
      <c r="W619" s="366"/>
    </row>
    <row r="620" spans="23:23" s="313" customFormat="1" x14ac:dyDescent="0.2">
      <c r="W620" s="366"/>
    </row>
    <row r="621" spans="23:23" s="313" customFormat="1" x14ac:dyDescent="0.2">
      <c r="W621" s="366"/>
    </row>
    <row r="622" spans="23:23" s="313" customFormat="1" x14ac:dyDescent="0.2">
      <c r="W622" s="366"/>
    </row>
    <row r="623" spans="23:23" s="313" customFormat="1" x14ac:dyDescent="0.2">
      <c r="W623" s="366"/>
    </row>
    <row r="624" spans="23:23" s="313" customFormat="1" x14ac:dyDescent="0.2">
      <c r="W624" s="366"/>
    </row>
    <row r="625" spans="23:23" s="313" customFormat="1" x14ac:dyDescent="0.2">
      <c r="W625" s="366"/>
    </row>
    <row r="626" spans="23:23" s="313" customFormat="1" x14ac:dyDescent="0.2">
      <c r="W626" s="366"/>
    </row>
    <row r="627" spans="23:23" s="313" customFormat="1" x14ac:dyDescent="0.2">
      <c r="W627" s="366"/>
    </row>
    <row r="628" spans="23:23" s="313" customFormat="1" x14ac:dyDescent="0.2">
      <c r="W628" s="366"/>
    </row>
    <row r="629" spans="23:23" s="313" customFormat="1" x14ac:dyDescent="0.2">
      <c r="W629" s="366"/>
    </row>
    <row r="630" spans="23:23" s="313" customFormat="1" x14ac:dyDescent="0.2">
      <c r="W630" s="366"/>
    </row>
    <row r="631" spans="23:23" s="313" customFormat="1" x14ac:dyDescent="0.2">
      <c r="W631" s="366"/>
    </row>
    <row r="632" spans="23:23" s="313" customFormat="1" x14ac:dyDescent="0.2">
      <c r="W632" s="366"/>
    </row>
    <row r="633" spans="23:23" s="313" customFormat="1" x14ac:dyDescent="0.2">
      <c r="W633" s="366"/>
    </row>
    <row r="634" spans="23:23" s="313" customFormat="1" x14ac:dyDescent="0.2">
      <c r="W634" s="366"/>
    </row>
    <row r="635" spans="23:23" s="313" customFormat="1" x14ac:dyDescent="0.2">
      <c r="W635" s="366"/>
    </row>
    <row r="636" spans="23:23" s="313" customFormat="1" x14ac:dyDescent="0.2">
      <c r="W636" s="366"/>
    </row>
    <row r="637" spans="23:23" s="313" customFormat="1" x14ac:dyDescent="0.2">
      <c r="W637" s="366"/>
    </row>
    <row r="638" spans="23:23" s="313" customFormat="1" x14ac:dyDescent="0.2">
      <c r="W638" s="366"/>
    </row>
    <row r="639" spans="23:23" s="313" customFormat="1" x14ac:dyDescent="0.2">
      <c r="W639" s="366"/>
    </row>
    <row r="640" spans="23:23" s="313" customFormat="1" x14ac:dyDescent="0.2">
      <c r="W640" s="366"/>
    </row>
    <row r="641" spans="23:23" s="313" customFormat="1" x14ac:dyDescent="0.2">
      <c r="W641" s="366"/>
    </row>
    <row r="642" spans="23:23" s="313" customFormat="1" x14ac:dyDescent="0.2">
      <c r="W642" s="366"/>
    </row>
    <row r="643" spans="23:23" s="313" customFormat="1" x14ac:dyDescent="0.2">
      <c r="W643" s="366"/>
    </row>
    <row r="644" spans="23:23" s="313" customFormat="1" x14ac:dyDescent="0.2">
      <c r="W644" s="366"/>
    </row>
    <row r="645" spans="23:23" s="313" customFormat="1" x14ac:dyDescent="0.2">
      <c r="W645" s="366"/>
    </row>
    <row r="646" spans="23:23" s="313" customFormat="1" x14ac:dyDescent="0.2">
      <c r="W646" s="366"/>
    </row>
    <row r="647" spans="23:23" s="313" customFormat="1" x14ac:dyDescent="0.2">
      <c r="W647" s="366"/>
    </row>
    <row r="648" spans="23:23" s="313" customFormat="1" x14ac:dyDescent="0.2">
      <c r="W648" s="366"/>
    </row>
    <row r="649" spans="23:23" s="313" customFormat="1" x14ac:dyDescent="0.2">
      <c r="W649" s="366"/>
    </row>
    <row r="650" spans="23:23" s="313" customFormat="1" x14ac:dyDescent="0.2">
      <c r="W650" s="366"/>
    </row>
    <row r="651" spans="23:23" s="313" customFormat="1" x14ac:dyDescent="0.2">
      <c r="W651" s="366"/>
    </row>
    <row r="652" spans="23:23" s="313" customFormat="1" x14ac:dyDescent="0.2">
      <c r="W652" s="366"/>
    </row>
    <row r="653" spans="23:23" s="313" customFormat="1" x14ac:dyDescent="0.2">
      <c r="W653" s="366"/>
    </row>
    <row r="654" spans="23:23" s="313" customFormat="1" x14ac:dyDescent="0.2">
      <c r="W654" s="366"/>
    </row>
    <row r="655" spans="23:23" s="313" customFormat="1" x14ac:dyDescent="0.2">
      <c r="W655" s="366"/>
    </row>
    <row r="656" spans="23:23" s="313" customFormat="1" x14ac:dyDescent="0.2">
      <c r="W656" s="366"/>
    </row>
    <row r="657" spans="23:23" s="313" customFormat="1" x14ac:dyDescent="0.2">
      <c r="W657" s="366"/>
    </row>
    <row r="658" spans="23:23" s="313" customFormat="1" x14ac:dyDescent="0.2">
      <c r="W658" s="366"/>
    </row>
    <row r="659" spans="23:23" s="313" customFormat="1" x14ac:dyDescent="0.2">
      <c r="W659" s="366"/>
    </row>
    <row r="660" spans="23:23" s="313" customFormat="1" x14ac:dyDescent="0.2">
      <c r="W660" s="366"/>
    </row>
    <row r="661" spans="23:23" s="313" customFormat="1" x14ac:dyDescent="0.2">
      <c r="W661" s="366"/>
    </row>
    <row r="662" spans="23:23" s="313" customFormat="1" x14ac:dyDescent="0.2">
      <c r="W662" s="366"/>
    </row>
    <row r="663" spans="23:23" s="313" customFormat="1" x14ac:dyDescent="0.2">
      <c r="W663" s="366"/>
    </row>
    <row r="664" spans="23:23" s="313" customFormat="1" x14ac:dyDescent="0.2">
      <c r="W664" s="366"/>
    </row>
    <row r="665" spans="23:23" s="313" customFormat="1" x14ac:dyDescent="0.2">
      <c r="W665" s="366"/>
    </row>
    <row r="666" spans="23:23" s="313" customFormat="1" x14ac:dyDescent="0.2">
      <c r="W666" s="366"/>
    </row>
    <row r="667" spans="23:23" s="313" customFormat="1" x14ac:dyDescent="0.2">
      <c r="W667" s="366"/>
    </row>
    <row r="668" spans="23:23" s="313" customFormat="1" x14ac:dyDescent="0.2">
      <c r="W668" s="366"/>
    </row>
    <row r="669" spans="23:23" s="313" customFormat="1" x14ac:dyDescent="0.2">
      <c r="W669" s="366"/>
    </row>
    <row r="670" spans="23:23" s="313" customFormat="1" x14ac:dyDescent="0.2">
      <c r="W670" s="366"/>
    </row>
    <row r="671" spans="23:23" s="313" customFormat="1" x14ac:dyDescent="0.2">
      <c r="W671" s="366"/>
    </row>
    <row r="672" spans="23:23" s="313" customFormat="1" x14ac:dyDescent="0.2">
      <c r="W672" s="366"/>
    </row>
    <row r="673" spans="23:23" s="313" customFormat="1" x14ac:dyDescent="0.2">
      <c r="W673" s="366"/>
    </row>
    <row r="674" spans="23:23" s="313" customFormat="1" x14ac:dyDescent="0.2">
      <c r="W674" s="366"/>
    </row>
    <row r="675" spans="23:23" s="313" customFormat="1" x14ac:dyDescent="0.2">
      <c r="W675" s="366"/>
    </row>
    <row r="676" spans="23:23" s="313" customFormat="1" x14ac:dyDescent="0.2">
      <c r="W676" s="366"/>
    </row>
  </sheetData>
  <sheetProtection password="EF62" sheet="1" objects="1" scenarios="1" selectLockedCells="1" autoFilter="0"/>
  <mergeCells count="96">
    <mergeCell ref="I59:K59"/>
    <mergeCell ref="A59:H59"/>
    <mergeCell ref="M15:O15"/>
    <mergeCell ref="P15:R15"/>
    <mergeCell ref="S15:U15"/>
    <mergeCell ref="M25:O25"/>
    <mergeCell ref="M26:O26"/>
    <mergeCell ref="P25:R25"/>
    <mergeCell ref="S25:U25"/>
    <mergeCell ref="P26:R26"/>
    <mergeCell ref="S26:U26"/>
    <mergeCell ref="M33:O33"/>
    <mergeCell ref="P33:R33"/>
    <mergeCell ref="S33:U33"/>
    <mergeCell ref="S29:U29"/>
    <mergeCell ref="S24:U24"/>
    <mergeCell ref="M9:O9"/>
    <mergeCell ref="P9:R9"/>
    <mergeCell ref="S9:U9"/>
    <mergeCell ref="R1:V1"/>
    <mergeCell ref="M5:O5"/>
    <mergeCell ref="P5:R5"/>
    <mergeCell ref="S5:U5"/>
    <mergeCell ref="M8:O8"/>
    <mergeCell ref="P8:R8"/>
    <mergeCell ref="S8:U8"/>
    <mergeCell ref="M12:O12"/>
    <mergeCell ref="P12:R12"/>
    <mergeCell ref="S12:U12"/>
    <mergeCell ref="M20:O20"/>
    <mergeCell ref="P20:R20"/>
    <mergeCell ref="S20:U20"/>
    <mergeCell ref="M19:O19"/>
    <mergeCell ref="P19:R19"/>
    <mergeCell ref="S19:U19"/>
    <mergeCell ref="S17:U17"/>
    <mergeCell ref="M17:O17"/>
    <mergeCell ref="P17:R17"/>
    <mergeCell ref="M24:O24"/>
    <mergeCell ref="P24:R24"/>
    <mergeCell ref="P41:R41"/>
    <mergeCell ref="S41:U41"/>
    <mergeCell ref="M36:O36"/>
    <mergeCell ref="M29:O29"/>
    <mergeCell ref="M27:O27"/>
    <mergeCell ref="P27:R27"/>
    <mergeCell ref="S27:U27"/>
    <mergeCell ref="S48:U48"/>
    <mergeCell ref="M50:O50"/>
    <mergeCell ref="P36:R36"/>
    <mergeCell ref="S36:U36"/>
    <mergeCell ref="P31:R31"/>
    <mergeCell ref="S31:U31"/>
    <mergeCell ref="M31:O31"/>
    <mergeCell ref="P45:R45"/>
    <mergeCell ref="M39:O39"/>
    <mergeCell ref="P39:R39"/>
    <mergeCell ref="P42:R42"/>
    <mergeCell ref="S42:U42"/>
    <mergeCell ref="S39:U39"/>
    <mergeCell ref="M40:O40"/>
    <mergeCell ref="P40:R40"/>
    <mergeCell ref="S40:U40"/>
    <mergeCell ref="P21:R21"/>
    <mergeCell ref="P22:R22"/>
    <mergeCell ref="S21:U21"/>
    <mergeCell ref="S22:U22"/>
    <mergeCell ref="M21:O21"/>
    <mergeCell ref="M22:O22"/>
    <mergeCell ref="A58:K58"/>
    <mergeCell ref="M52:O52"/>
    <mergeCell ref="P52:R52"/>
    <mergeCell ref="M57:O57"/>
    <mergeCell ref="P57:R57"/>
    <mergeCell ref="M58:U58"/>
    <mergeCell ref="M59:U59"/>
    <mergeCell ref="P29:R29"/>
    <mergeCell ref="M10:O10"/>
    <mergeCell ref="P10:R10"/>
    <mergeCell ref="S10:U10"/>
    <mergeCell ref="P50:R50"/>
    <mergeCell ref="S50:U50"/>
    <mergeCell ref="M47:O47"/>
    <mergeCell ref="P47:R47"/>
    <mergeCell ref="S47:U47"/>
    <mergeCell ref="S57:U57"/>
    <mergeCell ref="M48:O48"/>
    <mergeCell ref="P48:R48"/>
    <mergeCell ref="S52:U52"/>
    <mergeCell ref="M42:O42"/>
    <mergeCell ref="M45:O45"/>
    <mergeCell ref="S45:U45"/>
    <mergeCell ref="M46:O46"/>
    <mergeCell ref="P46:R46"/>
    <mergeCell ref="S46:U46"/>
    <mergeCell ref="M41:O41"/>
  </mergeCells>
  <conditionalFormatting sqref="R1">
    <cfRule type="cellIs" dxfId="3" priority="2" stopIfTrue="1" operator="equal">
      <formula>0</formula>
    </cfRule>
  </conditionalFormatting>
  <pageMargins left="0.59055118110236227" right="0.19685039370078741" top="0.19685039370078741" bottom="0.19685039370078741" header="0.19685039370078741" footer="0.19685039370078741"/>
  <pageSetup paperSize="9" scale="94" orientation="portrait" r:id="rId1"/>
  <headerFooter>
    <oddFooter>&amp;C&amp;9&amp;A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S71"/>
  <sheetViews>
    <sheetView showGridLines="0" zoomScaleNormal="100" workbookViewId="0">
      <selection activeCell="O1" sqref="O1:S1"/>
    </sheetView>
  </sheetViews>
  <sheetFormatPr baseColWidth="10" defaultRowHeight="12" x14ac:dyDescent="0.2"/>
  <cols>
    <col min="1" max="1" width="5.85546875" style="159" customWidth="1"/>
    <col min="2" max="18" width="5.140625" style="105" customWidth="1"/>
    <col min="19" max="19" width="0.85546875" style="105" customWidth="1"/>
    <col min="20" max="16384" width="11.42578125" style="105"/>
  </cols>
  <sheetData>
    <row r="1" spans="1:19" s="70" customFormat="1" ht="15" customHeight="1" x14ac:dyDescent="0.2">
      <c r="A1" s="158"/>
      <c r="J1" s="72"/>
      <c r="K1" s="72"/>
      <c r="L1" s="72"/>
      <c r="N1" s="100" t="s">
        <v>37</v>
      </c>
      <c r="O1" s="446">
        <f>'Seite 1'!$O$21</f>
        <v>0</v>
      </c>
      <c r="P1" s="447"/>
      <c r="Q1" s="447"/>
      <c r="R1" s="447"/>
      <c r="S1" s="448"/>
    </row>
    <row r="2" spans="1:19" s="70" customFormat="1" ht="12" customHeight="1" x14ac:dyDescent="0.2">
      <c r="A2" s="158"/>
      <c r="J2" s="101"/>
      <c r="K2" s="101"/>
      <c r="L2" s="101"/>
      <c r="M2" s="101"/>
      <c r="N2" s="101"/>
      <c r="O2" s="73"/>
    </row>
    <row r="3" spans="1:19" s="82" customFormat="1" ht="15" customHeight="1" x14ac:dyDescent="0.2">
      <c r="A3" s="81" t="s">
        <v>274</v>
      </c>
      <c r="B3" s="156"/>
      <c r="C3" s="156"/>
      <c r="D3" s="156"/>
      <c r="E3" s="156"/>
      <c r="F3" s="156"/>
      <c r="G3" s="156"/>
      <c r="H3" s="156"/>
      <c r="I3" s="156"/>
      <c r="J3" s="156"/>
      <c r="K3" s="156"/>
      <c r="L3" s="156"/>
      <c r="M3" s="156"/>
      <c r="N3" s="156"/>
      <c r="O3" s="156"/>
      <c r="P3" s="156"/>
      <c r="Q3" s="156"/>
      <c r="R3" s="156"/>
      <c r="S3" s="157"/>
    </row>
    <row r="4" spans="1:19" s="6" customFormat="1" ht="15" customHeight="1" x14ac:dyDescent="0.2">
      <c r="A4" s="76" t="s">
        <v>191</v>
      </c>
      <c r="B4" s="103"/>
      <c r="C4" s="103"/>
      <c r="D4" s="103"/>
      <c r="E4" s="103"/>
      <c r="F4" s="103"/>
      <c r="G4" s="103"/>
      <c r="H4" s="103"/>
      <c r="I4" s="103"/>
      <c r="J4" s="103"/>
      <c r="K4" s="103"/>
      <c r="L4" s="103"/>
      <c r="M4" s="103"/>
      <c r="N4" s="103"/>
      <c r="O4" s="103"/>
      <c r="P4" s="103"/>
      <c r="Q4" s="103"/>
      <c r="R4" s="103"/>
      <c r="S4" s="104"/>
    </row>
    <row r="5" spans="1:19" s="6" customFormat="1" ht="12" customHeight="1" x14ac:dyDescent="0.2">
      <c r="A5" s="77" t="s">
        <v>13</v>
      </c>
      <c r="B5" s="130"/>
      <c r="C5" s="130"/>
      <c r="D5" s="130"/>
      <c r="E5" s="130"/>
      <c r="F5" s="130"/>
      <c r="G5" s="130"/>
      <c r="H5" s="130"/>
      <c r="I5" s="130"/>
      <c r="J5" s="130"/>
      <c r="K5" s="130"/>
      <c r="L5" s="130"/>
      <c r="M5" s="130"/>
      <c r="N5" s="130"/>
      <c r="O5" s="130"/>
      <c r="P5" s="130"/>
      <c r="Q5" s="130"/>
      <c r="R5" s="130"/>
      <c r="S5" s="131"/>
    </row>
    <row r="6" spans="1:19" s="6" customFormat="1" ht="12" customHeight="1" x14ac:dyDescent="0.2">
      <c r="A6" s="135" t="s">
        <v>7</v>
      </c>
      <c r="B6" s="67" t="s">
        <v>49</v>
      </c>
      <c r="C6" s="67"/>
      <c r="D6" s="67"/>
      <c r="E6" s="67"/>
      <c r="F6" s="67"/>
      <c r="G6" s="67"/>
      <c r="H6" s="67"/>
      <c r="I6" s="67"/>
      <c r="J6" s="67"/>
      <c r="K6" s="67"/>
      <c r="L6" s="67"/>
      <c r="M6" s="67"/>
      <c r="N6" s="67"/>
      <c r="O6" s="53"/>
      <c r="P6" s="53"/>
      <c r="Q6" s="53"/>
      <c r="R6" s="53"/>
      <c r="S6" s="31"/>
    </row>
    <row r="7" spans="1:19" s="6" customFormat="1" ht="12" customHeight="1" x14ac:dyDescent="0.2">
      <c r="A7" s="135"/>
      <c r="B7" s="67" t="s">
        <v>192</v>
      </c>
      <c r="C7" s="67"/>
      <c r="D7" s="67"/>
      <c r="E7" s="67"/>
      <c r="F7" s="67"/>
      <c r="G7" s="67"/>
      <c r="H7" s="67"/>
      <c r="I7" s="67"/>
      <c r="J7" s="67"/>
      <c r="K7" s="67"/>
      <c r="L7" s="67"/>
      <c r="M7" s="67"/>
      <c r="N7" s="67"/>
      <c r="O7" s="53"/>
      <c r="P7" s="53"/>
      <c r="Q7" s="53"/>
      <c r="R7" s="53"/>
      <c r="S7" s="31"/>
    </row>
    <row r="8" spans="1:19" s="6" customFormat="1" ht="12" customHeight="1" x14ac:dyDescent="0.2">
      <c r="A8" s="135"/>
      <c r="B8" s="67" t="s">
        <v>50</v>
      </c>
      <c r="C8" s="67"/>
      <c r="D8" s="67"/>
      <c r="E8" s="67"/>
      <c r="F8" s="67"/>
      <c r="G8" s="67"/>
      <c r="H8" s="67"/>
      <c r="I8" s="67"/>
      <c r="J8" s="67"/>
      <c r="K8" s="67"/>
      <c r="L8" s="67"/>
      <c r="M8" s="67"/>
      <c r="N8" s="67"/>
      <c r="O8" s="7"/>
      <c r="P8" s="7"/>
      <c r="Q8" s="7"/>
      <c r="R8" s="7"/>
      <c r="S8" s="31"/>
    </row>
    <row r="9" spans="1:19" s="6" customFormat="1" ht="12" customHeight="1" x14ac:dyDescent="0.2">
      <c r="A9" s="135"/>
      <c r="B9" s="67" t="s">
        <v>51</v>
      </c>
      <c r="C9" s="67"/>
      <c r="D9" s="67"/>
      <c r="E9" s="67"/>
      <c r="F9" s="67"/>
      <c r="G9" s="67"/>
      <c r="H9" s="67"/>
      <c r="I9" s="67"/>
      <c r="J9" s="67"/>
      <c r="K9" s="67"/>
      <c r="L9" s="67"/>
      <c r="M9" s="67"/>
      <c r="N9" s="67"/>
      <c r="O9" s="7"/>
      <c r="P9" s="7"/>
      <c r="Q9" s="7"/>
      <c r="R9" s="7"/>
      <c r="S9" s="31"/>
    </row>
    <row r="10" spans="1:19" s="6" customFormat="1" ht="12" customHeight="1" x14ac:dyDescent="0.2">
      <c r="A10" s="135"/>
      <c r="B10" s="67" t="s">
        <v>52</v>
      </c>
      <c r="C10" s="67"/>
      <c r="D10" s="67"/>
      <c r="E10" s="67"/>
      <c r="F10" s="67"/>
      <c r="G10" s="67"/>
      <c r="H10" s="67"/>
      <c r="I10" s="67"/>
      <c r="J10" s="67"/>
      <c r="K10" s="67"/>
      <c r="L10" s="67"/>
      <c r="M10" s="67"/>
      <c r="N10" s="67"/>
      <c r="O10" s="7"/>
      <c r="P10" s="7"/>
      <c r="Q10" s="7"/>
      <c r="R10" s="7"/>
      <c r="S10" s="31"/>
    </row>
    <row r="11" spans="1:19" s="6" customFormat="1" ht="12" customHeight="1" x14ac:dyDescent="0.2">
      <c r="A11" s="135"/>
      <c r="B11" s="67" t="s">
        <v>53</v>
      </c>
      <c r="C11" s="28"/>
      <c r="D11" s="28"/>
      <c r="E11" s="28"/>
      <c r="F11" s="28"/>
      <c r="G11" s="28"/>
      <c r="H11" s="28"/>
      <c r="I11" s="28"/>
      <c r="J11" s="28"/>
      <c r="K11" s="28"/>
      <c r="L11" s="28"/>
      <c r="M11" s="28"/>
      <c r="N11" s="28"/>
      <c r="O11" s="7"/>
      <c r="P11" s="7"/>
      <c r="Q11" s="7"/>
      <c r="R11" s="7"/>
      <c r="S11" s="31"/>
    </row>
    <row r="12" spans="1:19" s="6" customFormat="1" ht="12" customHeight="1" x14ac:dyDescent="0.2">
      <c r="A12" s="135" t="s">
        <v>8</v>
      </c>
      <c r="B12" s="28" t="s">
        <v>193</v>
      </c>
      <c r="C12" s="28"/>
      <c r="D12" s="28"/>
      <c r="E12" s="28"/>
      <c r="F12" s="28"/>
      <c r="G12" s="28"/>
      <c r="H12" s="28"/>
      <c r="I12" s="28"/>
      <c r="J12" s="28"/>
      <c r="K12" s="28"/>
      <c r="L12" s="28"/>
      <c r="M12" s="28"/>
      <c r="N12" s="28"/>
      <c r="O12" s="7"/>
      <c r="P12" s="7"/>
      <c r="Q12" s="7"/>
      <c r="R12" s="7"/>
      <c r="S12" s="31"/>
    </row>
    <row r="13" spans="1:19" s="6" customFormat="1" ht="12" customHeight="1" x14ac:dyDescent="0.2">
      <c r="A13" s="136"/>
      <c r="B13" s="28" t="s">
        <v>194</v>
      </c>
      <c r="C13" s="28"/>
      <c r="D13" s="28"/>
      <c r="E13" s="28"/>
      <c r="F13" s="28"/>
      <c r="G13" s="28"/>
      <c r="H13" s="28"/>
      <c r="I13" s="28"/>
      <c r="J13" s="28"/>
      <c r="K13" s="28"/>
      <c r="L13" s="28"/>
      <c r="M13" s="28"/>
      <c r="N13" s="28"/>
      <c r="O13" s="7"/>
      <c r="P13" s="7"/>
      <c r="Q13" s="7"/>
      <c r="R13" s="7"/>
      <c r="S13" s="31"/>
    </row>
    <row r="14" spans="1:19" s="6" customFormat="1" ht="12" customHeight="1" x14ac:dyDescent="0.2">
      <c r="A14" s="135" t="s">
        <v>25</v>
      </c>
      <c r="B14" s="154" t="s">
        <v>54</v>
      </c>
      <c r="C14" s="28"/>
      <c r="D14" s="28"/>
      <c r="E14" s="28"/>
      <c r="F14" s="28"/>
      <c r="G14" s="28"/>
      <c r="H14" s="28"/>
      <c r="I14" s="28"/>
      <c r="J14" s="28"/>
      <c r="K14" s="28"/>
      <c r="L14" s="28"/>
      <c r="M14" s="28"/>
      <c r="N14" s="28"/>
      <c r="O14" s="7"/>
      <c r="P14" s="7"/>
      <c r="Q14" s="7"/>
      <c r="R14" s="7"/>
      <c r="S14" s="31"/>
    </row>
    <row r="15" spans="1:19" s="6" customFormat="1" ht="12" customHeight="1" x14ac:dyDescent="0.2">
      <c r="A15" s="132"/>
      <c r="B15" s="28" t="s">
        <v>195</v>
      </c>
      <c r="C15" s="28"/>
      <c r="D15" s="28"/>
      <c r="E15" s="28"/>
      <c r="F15" s="28"/>
      <c r="G15" s="28"/>
      <c r="H15" s="28"/>
      <c r="I15" s="28"/>
      <c r="J15" s="28"/>
      <c r="K15" s="28"/>
      <c r="L15" s="28"/>
      <c r="M15" s="28"/>
      <c r="N15" s="28"/>
      <c r="O15" s="7"/>
      <c r="P15" s="7"/>
      <c r="Q15" s="7"/>
      <c r="R15" s="7"/>
      <c r="S15" s="31"/>
    </row>
    <row r="16" spans="1:19" s="6" customFormat="1" ht="5.0999999999999996" customHeight="1" x14ac:dyDescent="0.2">
      <c r="A16" s="132"/>
      <c r="B16" s="28"/>
      <c r="C16" s="28"/>
      <c r="D16" s="28"/>
      <c r="E16" s="28"/>
      <c r="F16" s="28"/>
      <c r="G16" s="28"/>
      <c r="H16" s="28"/>
      <c r="I16" s="28"/>
      <c r="J16" s="28"/>
      <c r="K16" s="28"/>
      <c r="L16" s="28"/>
      <c r="M16" s="28"/>
      <c r="N16" s="28"/>
      <c r="O16" s="7"/>
      <c r="P16" s="7"/>
      <c r="Q16" s="7"/>
      <c r="R16" s="7"/>
      <c r="S16" s="31"/>
    </row>
    <row r="17" spans="1:19" s="6" customFormat="1" ht="12" customHeight="1" x14ac:dyDescent="0.2">
      <c r="A17" s="132" t="s">
        <v>196</v>
      </c>
      <c r="B17" s="28"/>
      <c r="C17" s="28"/>
      <c r="D17" s="28"/>
      <c r="E17" s="28"/>
      <c r="F17" s="28"/>
      <c r="G17" s="28"/>
      <c r="H17" s="28"/>
      <c r="I17" s="28"/>
      <c r="J17" s="28"/>
      <c r="K17" s="28"/>
      <c r="L17" s="28"/>
      <c r="M17" s="28"/>
      <c r="N17" s="28"/>
      <c r="O17" s="7"/>
      <c r="P17" s="7"/>
      <c r="Q17" s="7"/>
      <c r="R17" s="7"/>
      <c r="S17" s="31"/>
    </row>
    <row r="18" spans="1:19" s="6" customFormat="1" ht="12" customHeight="1" x14ac:dyDescent="0.2">
      <c r="A18" s="132" t="s">
        <v>197</v>
      </c>
      <c r="B18" s="28"/>
      <c r="C18" s="28"/>
      <c r="D18" s="28"/>
      <c r="E18" s="28"/>
      <c r="F18" s="28"/>
      <c r="G18" s="28"/>
      <c r="H18" s="28"/>
      <c r="I18" s="28"/>
      <c r="J18" s="28"/>
      <c r="K18" s="28"/>
      <c r="L18" s="28"/>
      <c r="M18" s="28"/>
      <c r="N18" s="28"/>
      <c r="O18" s="7"/>
      <c r="P18" s="7"/>
      <c r="Q18" s="7"/>
      <c r="R18" s="7"/>
      <c r="S18" s="31"/>
    </row>
    <row r="19" spans="1:19" s="6" customFormat="1" ht="12" customHeight="1" x14ac:dyDescent="0.2">
      <c r="A19" s="132" t="s">
        <v>198</v>
      </c>
      <c r="B19" s="28"/>
      <c r="C19" s="28"/>
      <c r="D19" s="28"/>
      <c r="E19" s="28"/>
      <c r="F19" s="28"/>
      <c r="G19" s="28"/>
      <c r="H19" s="28"/>
      <c r="I19" s="28"/>
      <c r="J19" s="28"/>
      <c r="K19" s="28"/>
      <c r="L19" s="28"/>
      <c r="M19" s="28"/>
      <c r="N19" s="28"/>
      <c r="O19" s="7"/>
      <c r="P19" s="7"/>
      <c r="Q19" s="7"/>
      <c r="R19" s="7"/>
      <c r="S19" s="31"/>
    </row>
    <row r="20" spans="1:19" s="6" customFormat="1" ht="5.0999999999999996" customHeight="1" x14ac:dyDescent="0.2">
      <c r="A20" s="132"/>
      <c r="B20" s="28"/>
      <c r="C20" s="28"/>
      <c r="D20" s="28"/>
      <c r="E20" s="28"/>
      <c r="F20" s="28"/>
      <c r="G20" s="28"/>
      <c r="H20" s="28"/>
      <c r="I20" s="28"/>
      <c r="J20" s="28"/>
      <c r="K20" s="28"/>
      <c r="L20" s="28"/>
      <c r="M20" s="28"/>
      <c r="N20" s="28"/>
      <c r="O20" s="7"/>
      <c r="P20" s="7"/>
      <c r="Q20" s="7"/>
      <c r="R20" s="7"/>
      <c r="S20" s="31"/>
    </row>
    <row r="21" spans="1:19" s="6" customFormat="1" ht="12" customHeight="1" x14ac:dyDescent="0.2">
      <c r="A21" s="77" t="s">
        <v>13</v>
      </c>
      <c r="B21" s="28"/>
      <c r="C21" s="28"/>
      <c r="D21" s="28"/>
      <c r="E21" s="28"/>
      <c r="F21" s="28"/>
      <c r="G21" s="28"/>
      <c r="H21" s="28"/>
      <c r="I21" s="28"/>
      <c r="J21" s="28"/>
      <c r="K21" s="28"/>
      <c r="L21" s="28"/>
      <c r="M21" s="28"/>
      <c r="N21" s="28"/>
      <c r="O21" s="7"/>
      <c r="P21" s="7"/>
      <c r="Q21" s="7"/>
      <c r="R21" s="7"/>
      <c r="S21" s="31"/>
    </row>
    <row r="22" spans="1:19" s="6" customFormat="1" ht="12" customHeight="1" x14ac:dyDescent="0.2">
      <c r="A22" s="135" t="s">
        <v>30</v>
      </c>
      <c r="B22" s="28" t="s">
        <v>199</v>
      </c>
      <c r="C22" s="28"/>
      <c r="D22" s="28"/>
      <c r="E22" s="28"/>
      <c r="F22" s="28"/>
      <c r="G22" s="28"/>
      <c r="H22" s="28"/>
      <c r="I22" s="28"/>
      <c r="J22" s="28"/>
      <c r="K22" s="28"/>
      <c r="L22" s="28"/>
      <c r="M22" s="28"/>
      <c r="N22" s="28"/>
      <c r="O22" s="7"/>
      <c r="P22" s="7"/>
      <c r="Q22" s="7"/>
      <c r="R22" s="7"/>
      <c r="S22" s="31"/>
    </row>
    <row r="23" spans="1:19" s="6" customFormat="1" ht="12" customHeight="1" x14ac:dyDescent="0.2">
      <c r="A23" s="132"/>
      <c r="B23" s="28" t="s">
        <v>200</v>
      </c>
      <c r="C23" s="28"/>
      <c r="D23" s="28"/>
      <c r="E23" s="28"/>
      <c r="F23" s="28"/>
      <c r="G23" s="28"/>
      <c r="H23" s="28"/>
      <c r="I23" s="28"/>
      <c r="J23" s="28"/>
      <c r="K23" s="28"/>
      <c r="L23" s="28"/>
      <c r="M23" s="28"/>
      <c r="N23" s="28"/>
      <c r="O23" s="7"/>
      <c r="P23" s="7"/>
      <c r="Q23" s="7"/>
      <c r="R23" s="7"/>
      <c r="S23" s="31"/>
    </row>
    <row r="24" spans="1:19" s="6" customFormat="1" ht="12" customHeight="1" x14ac:dyDescent="0.2">
      <c r="A24" s="135" t="s">
        <v>31</v>
      </c>
      <c r="B24" s="28" t="s">
        <v>201</v>
      </c>
      <c r="C24" s="28"/>
      <c r="D24" s="28"/>
      <c r="E24" s="28"/>
      <c r="F24" s="28"/>
      <c r="G24" s="28"/>
      <c r="H24" s="28"/>
      <c r="I24" s="28"/>
      <c r="J24" s="28"/>
      <c r="K24" s="28"/>
      <c r="L24" s="28"/>
      <c r="M24" s="28"/>
      <c r="N24" s="28"/>
      <c r="O24" s="7"/>
      <c r="P24" s="7"/>
      <c r="Q24" s="7"/>
      <c r="R24" s="7"/>
      <c r="S24" s="31"/>
    </row>
    <row r="25" spans="1:19" s="6" customFormat="1" ht="12" customHeight="1" x14ac:dyDescent="0.2">
      <c r="A25" s="135" t="s">
        <v>29</v>
      </c>
      <c r="B25" s="28" t="s">
        <v>202</v>
      </c>
      <c r="C25" s="28"/>
      <c r="D25" s="28"/>
      <c r="E25" s="28"/>
      <c r="F25" s="28"/>
      <c r="G25" s="28"/>
      <c r="H25" s="28"/>
      <c r="I25" s="28"/>
      <c r="J25" s="28"/>
      <c r="K25" s="28"/>
      <c r="L25" s="28"/>
      <c r="M25" s="28"/>
      <c r="N25" s="28"/>
      <c r="O25" s="7"/>
      <c r="P25" s="7"/>
      <c r="Q25" s="7"/>
      <c r="R25" s="7"/>
      <c r="S25" s="31"/>
    </row>
    <row r="26" spans="1:19" s="6" customFormat="1" ht="12" customHeight="1" x14ac:dyDescent="0.2">
      <c r="A26" s="132"/>
      <c r="B26" s="28" t="s">
        <v>204</v>
      </c>
      <c r="C26" s="28"/>
      <c r="D26" s="28"/>
      <c r="E26" s="28"/>
      <c r="F26" s="28"/>
      <c r="G26" s="28"/>
      <c r="H26" s="28"/>
      <c r="I26" s="28"/>
      <c r="J26" s="28"/>
      <c r="K26" s="28"/>
      <c r="L26" s="28"/>
      <c r="M26" s="28"/>
      <c r="N26" s="28"/>
      <c r="O26" s="7"/>
      <c r="P26" s="7"/>
      <c r="Q26" s="7"/>
      <c r="R26" s="7"/>
      <c r="S26" s="31"/>
    </row>
    <row r="27" spans="1:19" s="6" customFormat="1" ht="12" customHeight="1" x14ac:dyDescent="0.2">
      <c r="A27" s="135" t="s">
        <v>132</v>
      </c>
      <c r="B27" s="28" t="s">
        <v>203</v>
      </c>
      <c r="C27" s="28"/>
      <c r="D27" s="28"/>
      <c r="E27" s="28"/>
      <c r="F27" s="28"/>
      <c r="G27" s="28"/>
      <c r="H27" s="28"/>
      <c r="I27" s="28"/>
      <c r="J27" s="28"/>
      <c r="K27" s="28"/>
      <c r="L27" s="28"/>
      <c r="M27" s="28"/>
      <c r="N27" s="28"/>
      <c r="O27" s="7"/>
      <c r="P27" s="7"/>
      <c r="Q27" s="7"/>
      <c r="R27" s="7"/>
      <c r="S27" s="31"/>
    </row>
    <row r="28" spans="1:19" s="6" customFormat="1" ht="12" customHeight="1" x14ac:dyDescent="0.2">
      <c r="A28" s="135" t="s">
        <v>206</v>
      </c>
      <c r="B28" s="28" t="s">
        <v>205</v>
      </c>
      <c r="C28" s="28"/>
      <c r="D28" s="28"/>
      <c r="E28" s="28"/>
      <c r="F28" s="28"/>
      <c r="G28" s="28"/>
      <c r="H28" s="28"/>
      <c r="I28" s="28"/>
      <c r="J28" s="28"/>
      <c r="K28" s="28"/>
      <c r="L28" s="28"/>
      <c r="M28" s="28"/>
      <c r="N28" s="28"/>
      <c r="O28" s="7"/>
      <c r="P28" s="7"/>
      <c r="Q28" s="7"/>
      <c r="R28" s="7"/>
      <c r="S28" s="31"/>
    </row>
    <row r="29" spans="1:19" s="6" customFormat="1" ht="12" customHeight="1" x14ac:dyDescent="0.2">
      <c r="A29" s="135" t="s">
        <v>208</v>
      </c>
      <c r="B29" s="28" t="s">
        <v>207</v>
      </c>
      <c r="C29" s="28"/>
      <c r="D29" s="28"/>
      <c r="E29" s="28"/>
      <c r="F29" s="28"/>
      <c r="G29" s="28"/>
      <c r="H29" s="28"/>
      <c r="I29" s="28"/>
      <c r="J29" s="28"/>
      <c r="K29" s="28"/>
      <c r="L29" s="28"/>
      <c r="M29" s="28"/>
      <c r="N29" s="28"/>
      <c r="O29" s="7"/>
      <c r="P29" s="7"/>
      <c r="Q29" s="7"/>
      <c r="R29" s="7"/>
      <c r="S29" s="31"/>
    </row>
    <row r="30" spans="1:19" s="6" customFormat="1" ht="12" customHeight="1" x14ac:dyDescent="0.2">
      <c r="A30" s="135" t="s">
        <v>211</v>
      </c>
      <c r="B30" s="28" t="s">
        <v>209</v>
      </c>
      <c r="C30" s="28"/>
      <c r="D30" s="28"/>
      <c r="E30" s="28"/>
      <c r="F30" s="28"/>
      <c r="G30" s="28"/>
      <c r="H30" s="28"/>
      <c r="I30" s="28"/>
      <c r="J30" s="28"/>
      <c r="K30" s="28"/>
      <c r="L30" s="28"/>
      <c r="M30" s="28"/>
      <c r="N30" s="28"/>
      <c r="O30" s="7"/>
      <c r="P30" s="7"/>
      <c r="Q30" s="7"/>
      <c r="R30" s="7"/>
      <c r="S30" s="31"/>
    </row>
    <row r="31" spans="1:19" s="6" customFormat="1" ht="12" customHeight="1" x14ac:dyDescent="0.2">
      <c r="A31" s="132"/>
      <c r="B31" s="28" t="s">
        <v>210</v>
      </c>
      <c r="C31" s="28"/>
      <c r="D31" s="28"/>
      <c r="E31" s="28"/>
      <c r="F31" s="28"/>
      <c r="G31" s="28"/>
      <c r="H31" s="28"/>
      <c r="I31" s="28"/>
      <c r="J31" s="28"/>
      <c r="K31" s="28"/>
      <c r="L31" s="28"/>
      <c r="M31" s="28"/>
      <c r="N31" s="28"/>
      <c r="O31" s="7"/>
      <c r="P31" s="7"/>
      <c r="Q31" s="7"/>
      <c r="R31" s="7"/>
      <c r="S31" s="31"/>
    </row>
    <row r="32" spans="1:19" s="6" customFormat="1" ht="5.0999999999999996" customHeight="1" x14ac:dyDescent="0.2">
      <c r="A32" s="133"/>
      <c r="B32" s="50"/>
      <c r="C32" s="50"/>
      <c r="D32" s="50"/>
      <c r="E32" s="50"/>
      <c r="F32" s="50"/>
      <c r="G32" s="50"/>
      <c r="H32" s="50"/>
      <c r="I32" s="50"/>
      <c r="J32" s="50"/>
      <c r="K32" s="50"/>
      <c r="L32" s="50"/>
      <c r="M32" s="50"/>
      <c r="N32" s="50"/>
      <c r="O32" s="44"/>
      <c r="P32" s="44"/>
      <c r="Q32" s="44"/>
      <c r="R32" s="44"/>
      <c r="S32" s="45"/>
    </row>
    <row r="33" spans="1:19" s="6" customFormat="1" ht="15" customHeight="1" x14ac:dyDescent="0.2">
      <c r="A33" s="153" t="s">
        <v>212</v>
      </c>
      <c r="B33" s="130"/>
      <c r="C33" s="130"/>
      <c r="D33" s="130"/>
      <c r="E33" s="130"/>
      <c r="F33" s="130"/>
      <c r="G33" s="130"/>
      <c r="H33" s="130"/>
      <c r="I33" s="130"/>
      <c r="J33" s="130"/>
      <c r="K33" s="130"/>
      <c r="L33" s="130"/>
      <c r="M33" s="130"/>
      <c r="N33" s="130"/>
      <c r="O33" s="130"/>
      <c r="P33" s="130"/>
      <c r="Q33" s="130"/>
      <c r="R33" s="130"/>
      <c r="S33" s="131"/>
    </row>
    <row r="34" spans="1:19" s="6" customFormat="1" ht="12" customHeight="1" x14ac:dyDescent="0.2">
      <c r="A34" s="77" t="s">
        <v>13</v>
      </c>
      <c r="B34" s="28"/>
      <c r="C34" s="28"/>
      <c r="D34" s="28"/>
      <c r="E34" s="28"/>
      <c r="F34" s="28"/>
      <c r="G34" s="28"/>
      <c r="H34" s="28"/>
      <c r="I34" s="28"/>
      <c r="J34" s="28"/>
      <c r="K34" s="28"/>
      <c r="L34" s="28"/>
      <c r="M34" s="28"/>
      <c r="N34" s="28"/>
      <c r="O34" s="7"/>
      <c r="P34" s="7"/>
      <c r="Q34" s="7"/>
      <c r="R34" s="7"/>
      <c r="S34" s="31"/>
    </row>
    <row r="35" spans="1:19" s="6" customFormat="1" ht="12" customHeight="1" x14ac:dyDescent="0.2">
      <c r="A35" s="135" t="s">
        <v>9</v>
      </c>
      <c r="B35" s="28" t="s">
        <v>152</v>
      </c>
      <c r="C35" s="28"/>
      <c r="D35" s="28"/>
      <c r="E35" s="28"/>
      <c r="F35" s="28"/>
      <c r="G35" s="28"/>
      <c r="H35" s="28"/>
      <c r="I35" s="28"/>
      <c r="J35" s="28"/>
      <c r="K35" s="28"/>
      <c r="L35" s="28"/>
      <c r="M35" s="28"/>
      <c r="N35" s="28"/>
      <c r="O35" s="7"/>
      <c r="P35" s="7"/>
      <c r="Q35" s="7"/>
      <c r="R35" s="7"/>
      <c r="S35" s="31"/>
    </row>
    <row r="36" spans="1:19" s="6" customFormat="1" ht="12" customHeight="1" x14ac:dyDescent="0.2">
      <c r="A36" s="132"/>
      <c r="B36" s="28" t="s">
        <v>213</v>
      </c>
      <c r="C36" s="28"/>
      <c r="D36" s="28"/>
      <c r="E36" s="28"/>
      <c r="F36" s="28"/>
      <c r="G36" s="28"/>
      <c r="H36" s="28"/>
      <c r="I36" s="28"/>
      <c r="J36" s="28"/>
      <c r="K36" s="28"/>
      <c r="L36" s="28"/>
      <c r="M36" s="28"/>
      <c r="N36" s="28"/>
      <c r="O36" s="7"/>
      <c r="P36" s="7"/>
      <c r="Q36" s="7"/>
      <c r="R36" s="7"/>
      <c r="S36" s="31"/>
    </row>
    <row r="37" spans="1:19" s="6" customFormat="1" ht="12" customHeight="1" x14ac:dyDescent="0.2">
      <c r="A37" s="135" t="s">
        <v>10</v>
      </c>
      <c r="B37" s="28" t="s">
        <v>214</v>
      </c>
      <c r="C37" s="28"/>
      <c r="D37" s="28"/>
      <c r="E37" s="28"/>
      <c r="F37" s="28"/>
      <c r="G37" s="28"/>
      <c r="H37" s="28"/>
      <c r="I37" s="28"/>
      <c r="J37" s="28"/>
      <c r="K37" s="28"/>
      <c r="L37" s="28"/>
      <c r="M37" s="28"/>
      <c r="N37" s="28"/>
      <c r="O37" s="7"/>
      <c r="P37" s="7"/>
      <c r="Q37" s="7"/>
      <c r="R37" s="7"/>
      <c r="S37" s="31"/>
    </row>
    <row r="38" spans="1:19" s="6" customFormat="1" ht="12" customHeight="1" x14ac:dyDescent="0.2">
      <c r="A38" s="132"/>
      <c r="B38" s="28" t="s">
        <v>215</v>
      </c>
      <c r="C38" s="28"/>
      <c r="D38" s="28"/>
      <c r="E38" s="28"/>
      <c r="F38" s="28"/>
      <c r="G38" s="28"/>
      <c r="H38" s="28"/>
      <c r="I38" s="28"/>
      <c r="J38" s="28"/>
      <c r="K38" s="28"/>
      <c r="L38" s="28"/>
      <c r="M38" s="28"/>
      <c r="N38" s="28"/>
      <c r="O38" s="7"/>
      <c r="P38" s="7"/>
      <c r="Q38" s="7"/>
      <c r="R38" s="7"/>
      <c r="S38" s="31"/>
    </row>
    <row r="39" spans="1:19" s="6" customFormat="1" ht="12" customHeight="1" x14ac:dyDescent="0.2">
      <c r="A39" s="132"/>
      <c r="B39" s="28" t="s">
        <v>216</v>
      </c>
      <c r="C39" s="28"/>
      <c r="D39" s="28"/>
      <c r="E39" s="28"/>
      <c r="F39" s="28"/>
      <c r="G39" s="28"/>
      <c r="H39" s="28"/>
      <c r="I39" s="28"/>
      <c r="J39" s="28"/>
      <c r="K39" s="28"/>
      <c r="L39" s="28"/>
      <c r="M39" s="28"/>
      <c r="N39" s="28"/>
      <c r="O39" s="7"/>
      <c r="P39" s="7"/>
      <c r="Q39" s="7"/>
      <c r="R39" s="7"/>
      <c r="S39" s="31"/>
    </row>
    <row r="40" spans="1:19" s="6" customFormat="1" ht="12" customHeight="1" x14ac:dyDescent="0.2">
      <c r="A40" s="135" t="s">
        <v>135</v>
      </c>
      <c r="B40" s="28" t="s">
        <v>217</v>
      </c>
      <c r="C40" s="28"/>
      <c r="D40" s="28"/>
      <c r="E40" s="28"/>
      <c r="F40" s="28"/>
      <c r="G40" s="28"/>
      <c r="H40" s="28"/>
      <c r="I40" s="28"/>
      <c r="J40" s="28"/>
      <c r="K40" s="28"/>
      <c r="L40" s="28"/>
      <c r="M40" s="28"/>
      <c r="N40" s="28"/>
      <c r="O40" s="7"/>
      <c r="P40" s="7"/>
      <c r="Q40" s="7"/>
      <c r="R40" s="7"/>
      <c r="S40" s="31"/>
    </row>
    <row r="41" spans="1:19" s="6" customFormat="1" ht="12" customHeight="1" x14ac:dyDescent="0.2">
      <c r="A41" s="132"/>
      <c r="B41" s="28" t="s">
        <v>218</v>
      </c>
      <c r="C41" s="28"/>
      <c r="D41" s="28"/>
      <c r="E41" s="28"/>
      <c r="F41" s="28"/>
      <c r="G41" s="28"/>
      <c r="H41" s="28"/>
      <c r="I41" s="28"/>
      <c r="J41" s="28"/>
      <c r="K41" s="28"/>
      <c r="L41" s="28"/>
      <c r="M41" s="28"/>
      <c r="N41" s="28"/>
      <c r="O41" s="7"/>
      <c r="P41" s="7"/>
      <c r="Q41" s="7"/>
      <c r="R41" s="7"/>
      <c r="S41" s="31"/>
    </row>
    <row r="42" spans="1:19" s="6" customFormat="1" ht="12" customHeight="1" x14ac:dyDescent="0.2">
      <c r="A42" s="135" t="s">
        <v>136</v>
      </c>
      <c r="B42" s="28" t="s">
        <v>4</v>
      </c>
      <c r="C42" s="28"/>
      <c r="D42" s="28"/>
      <c r="E42" s="28"/>
      <c r="F42" s="28"/>
      <c r="G42" s="28"/>
      <c r="H42" s="28"/>
      <c r="I42" s="28"/>
      <c r="J42" s="28"/>
      <c r="K42" s="28"/>
      <c r="L42" s="28"/>
      <c r="M42" s="28"/>
      <c r="N42" s="40"/>
      <c r="O42" s="40"/>
      <c r="P42" s="40"/>
      <c r="Q42" s="40"/>
      <c r="R42" s="40"/>
      <c r="S42" s="31"/>
    </row>
    <row r="43" spans="1:19" s="6" customFormat="1" ht="5.0999999999999996" customHeight="1" x14ac:dyDescent="0.2">
      <c r="A43" s="132"/>
      <c r="B43" s="28"/>
      <c r="C43" s="28"/>
      <c r="D43" s="28"/>
      <c r="E43" s="28"/>
      <c r="F43" s="28"/>
      <c r="G43" s="28"/>
      <c r="H43" s="28"/>
      <c r="I43" s="28"/>
      <c r="J43" s="28"/>
      <c r="K43" s="28"/>
      <c r="L43" s="28"/>
      <c r="M43" s="28"/>
      <c r="N43" s="40"/>
      <c r="O43" s="40"/>
      <c r="P43" s="40"/>
      <c r="Q43" s="40"/>
      <c r="R43" s="40"/>
      <c r="S43" s="31"/>
    </row>
    <row r="44" spans="1:19" s="6" customFormat="1" ht="18" customHeight="1" x14ac:dyDescent="0.2">
      <c r="A44" s="132"/>
      <c r="B44" s="83"/>
      <c r="C44" s="84" t="s">
        <v>142</v>
      </c>
      <c r="D44" s="84"/>
      <c r="E44" s="84"/>
      <c r="F44" s="85"/>
      <c r="G44" s="32"/>
      <c r="H44" s="83"/>
      <c r="I44" s="84" t="s">
        <v>143</v>
      </c>
      <c r="J44" s="84"/>
      <c r="K44" s="84"/>
      <c r="L44" s="85"/>
      <c r="M44" s="28"/>
      <c r="N44" s="40"/>
      <c r="O44" s="40"/>
      <c r="P44" s="40"/>
      <c r="Q44" s="40"/>
      <c r="R44" s="40"/>
      <c r="S44" s="31"/>
    </row>
    <row r="45" spans="1:19" s="6" customFormat="1" ht="5.0999999999999996" customHeight="1" x14ac:dyDescent="0.2">
      <c r="A45" s="132"/>
      <c r="B45" s="28"/>
      <c r="C45" s="28"/>
      <c r="D45" s="28"/>
      <c r="E45" s="28"/>
      <c r="F45" s="28"/>
      <c r="G45" s="28"/>
      <c r="H45" s="28"/>
      <c r="I45" s="28"/>
      <c r="J45" s="28"/>
      <c r="K45" s="28"/>
      <c r="L45" s="28"/>
      <c r="M45" s="28"/>
      <c r="N45" s="40"/>
      <c r="O45" s="40"/>
      <c r="P45" s="40"/>
      <c r="Q45" s="40"/>
      <c r="R45" s="40"/>
      <c r="S45" s="31"/>
    </row>
    <row r="46" spans="1:19" s="6" customFormat="1" ht="12" customHeight="1" x14ac:dyDescent="0.2">
      <c r="A46" s="132"/>
      <c r="B46" s="28" t="s">
        <v>219</v>
      </c>
      <c r="C46" s="28"/>
      <c r="D46" s="28"/>
      <c r="E46" s="28"/>
      <c r="F46" s="28"/>
      <c r="G46" s="28"/>
      <c r="H46" s="28"/>
      <c r="I46" s="28"/>
      <c r="J46" s="28"/>
      <c r="K46" s="28"/>
      <c r="L46" s="28"/>
      <c r="M46" s="28"/>
      <c r="N46" s="40"/>
      <c r="O46" s="40"/>
      <c r="P46" s="40"/>
      <c r="Q46" s="40"/>
      <c r="R46" s="40"/>
      <c r="S46" s="31"/>
    </row>
    <row r="47" spans="1:19" s="6" customFormat="1" ht="12" customHeight="1" x14ac:dyDescent="0.2">
      <c r="A47" s="135" t="s">
        <v>137</v>
      </c>
      <c r="B47" s="28" t="s">
        <v>48</v>
      </c>
      <c r="C47" s="28"/>
      <c r="D47" s="28"/>
      <c r="E47" s="28"/>
      <c r="F47" s="28"/>
      <c r="G47" s="28"/>
      <c r="H47" s="28"/>
      <c r="I47" s="28"/>
      <c r="J47" s="28"/>
      <c r="K47" s="28"/>
      <c r="L47" s="28"/>
      <c r="M47" s="28"/>
      <c r="N47" s="40"/>
      <c r="O47" s="40"/>
      <c r="P47" s="40"/>
      <c r="Q47" s="40"/>
      <c r="R47" s="40"/>
      <c r="S47" s="31"/>
    </row>
    <row r="48" spans="1:19" s="6" customFormat="1" ht="12" customHeight="1" x14ac:dyDescent="0.2">
      <c r="A48" s="132"/>
      <c r="B48" s="28" t="s">
        <v>220</v>
      </c>
      <c r="C48" s="28"/>
      <c r="D48" s="28"/>
      <c r="E48" s="28"/>
      <c r="F48" s="28"/>
      <c r="G48" s="28"/>
      <c r="H48" s="28"/>
      <c r="I48" s="28"/>
      <c r="J48" s="28"/>
      <c r="K48" s="28"/>
      <c r="L48" s="28"/>
      <c r="M48" s="28"/>
      <c r="N48" s="40"/>
      <c r="O48" s="40"/>
      <c r="P48" s="40"/>
      <c r="Q48" s="40"/>
      <c r="R48" s="40"/>
      <c r="S48" s="31"/>
    </row>
    <row r="49" spans="1:19" s="6" customFormat="1" ht="12" customHeight="1" x14ac:dyDescent="0.2">
      <c r="A49" s="135" t="s">
        <v>138</v>
      </c>
      <c r="B49" s="28" t="s">
        <v>232</v>
      </c>
      <c r="C49" s="28"/>
      <c r="D49" s="28"/>
      <c r="E49" s="28"/>
      <c r="F49" s="28"/>
      <c r="G49" s="28"/>
      <c r="H49" s="28"/>
      <c r="I49" s="28"/>
      <c r="J49" s="28"/>
      <c r="K49" s="28"/>
      <c r="L49" s="28"/>
      <c r="M49" s="28"/>
      <c r="N49" s="40"/>
      <c r="O49" s="40"/>
      <c r="P49" s="40"/>
      <c r="Q49" s="40"/>
      <c r="R49" s="40"/>
      <c r="S49" s="31"/>
    </row>
    <row r="50" spans="1:19" s="6" customFormat="1" ht="12" customHeight="1" x14ac:dyDescent="0.2">
      <c r="A50" s="132"/>
      <c r="B50" s="28" t="s">
        <v>233</v>
      </c>
      <c r="C50" s="28"/>
      <c r="D50" s="28"/>
      <c r="E50" s="28"/>
      <c r="F50" s="28"/>
      <c r="G50" s="28"/>
      <c r="H50" s="28"/>
      <c r="I50" s="28"/>
      <c r="J50" s="28"/>
      <c r="K50" s="28"/>
      <c r="L50" s="28"/>
      <c r="M50" s="28"/>
      <c r="N50" s="40"/>
      <c r="O50" s="40"/>
      <c r="P50" s="40"/>
      <c r="Q50" s="40"/>
      <c r="R50" s="40"/>
      <c r="S50" s="31"/>
    </row>
    <row r="51" spans="1:19" s="6" customFormat="1" ht="12" customHeight="1" x14ac:dyDescent="0.2">
      <c r="A51" s="135" t="s">
        <v>139</v>
      </c>
      <c r="B51" s="28" t="s">
        <v>234</v>
      </c>
      <c r="C51" s="28"/>
      <c r="D51" s="28"/>
      <c r="E51" s="28"/>
      <c r="F51" s="28"/>
      <c r="G51" s="28"/>
      <c r="H51" s="28"/>
      <c r="I51" s="40"/>
      <c r="J51" s="40"/>
      <c r="K51" s="40"/>
      <c r="L51" s="40"/>
      <c r="M51" s="40"/>
      <c r="N51" s="28"/>
      <c r="O51" s="7"/>
      <c r="P51" s="7"/>
      <c r="Q51" s="7"/>
      <c r="R51" s="7"/>
      <c r="S51" s="31"/>
    </row>
    <row r="52" spans="1:19" s="6" customFormat="1" ht="12" customHeight="1" x14ac:dyDescent="0.2">
      <c r="A52" s="132"/>
      <c r="B52" s="28" t="s">
        <v>235</v>
      </c>
      <c r="C52" s="28"/>
      <c r="D52" s="28"/>
      <c r="E52" s="28"/>
      <c r="F52" s="28"/>
      <c r="G52" s="28"/>
      <c r="H52" s="28"/>
      <c r="I52" s="28"/>
      <c r="J52" s="28"/>
      <c r="K52" s="28"/>
      <c r="L52" s="28"/>
      <c r="M52" s="28"/>
      <c r="N52" s="28"/>
      <c r="O52" s="7"/>
      <c r="P52" s="7"/>
      <c r="Q52" s="7"/>
      <c r="R52" s="7"/>
      <c r="S52" s="31"/>
    </row>
    <row r="53" spans="1:19" s="6" customFormat="1" ht="12" customHeight="1" x14ac:dyDescent="0.2">
      <c r="A53" s="135" t="s">
        <v>140</v>
      </c>
      <c r="B53" s="28" t="s">
        <v>221</v>
      </c>
      <c r="C53" s="28"/>
      <c r="D53" s="28"/>
      <c r="E53" s="28"/>
      <c r="F53" s="28"/>
      <c r="G53" s="28"/>
      <c r="H53" s="28"/>
      <c r="I53" s="28"/>
      <c r="J53" s="28"/>
      <c r="K53" s="28"/>
      <c r="L53" s="28"/>
      <c r="M53" s="28"/>
      <c r="N53" s="28"/>
      <c r="O53" s="7"/>
      <c r="P53" s="7"/>
      <c r="Q53" s="7"/>
      <c r="R53" s="7"/>
      <c r="S53" s="31"/>
    </row>
    <row r="54" spans="1:19" s="6" customFormat="1" ht="12" customHeight="1" x14ac:dyDescent="0.2">
      <c r="A54" s="132"/>
      <c r="B54" s="28" t="s">
        <v>222</v>
      </c>
      <c r="C54" s="28"/>
      <c r="D54" s="28"/>
      <c r="E54" s="28"/>
      <c r="F54" s="28"/>
      <c r="G54" s="28"/>
      <c r="H54" s="28"/>
      <c r="I54" s="28"/>
      <c r="J54" s="28"/>
      <c r="K54" s="28"/>
      <c r="L54" s="28"/>
      <c r="M54" s="28"/>
      <c r="N54" s="28"/>
      <c r="O54" s="7"/>
      <c r="P54" s="7"/>
      <c r="Q54" s="7"/>
      <c r="R54" s="7"/>
      <c r="S54" s="31"/>
    </row>
    <row r="55" spans="1:19" s="6" customFormat="1" ht="12" customHeight="1" x14ac:dyDescent="0.2">
      <c r="A55" s="135" t="s">
        <v>141</v>
      </c>
      <c r="B55" s="28" t="s">
        <v>223</v>
      </c>
      <c r="C55" s="28"/>
      <c r="D55" s="28"/>
      <c r="E55" s="28"/>
      <c r="F55" s="28"/>
      <c r="G55" s="28"/>
      <c r="H55" s="28"/>
      <c r="I55" s="28"/>
      <c r="J55" s="28"/>
      <c r="K55" s="28"/>
      <c r="L55" s="28"/>
      <c r="M55" s="28"/>
      <c r="N55" s="28"/>
      <c r="O55" s="7"/>
      <c r="P55" s="7"/>
      <c r="Q55" s="7"/>
      <c r="R55" s="7"/>
      <c r="S55" s="31"/>
    </row>
    <row r="56" spans="1:19" s="6" customFormat="1" ht="12" customHeight="1" x14ac:dyDescent="0.2">
      <c r="A56" s="132"/>
      <c r="B56" s="28" t="s">
        <v>224</v>
      </c>
      <c r="C56" s="28"/>
      <c r="D56" s="28"/>
      <c r="E56" s="28"/>
      <c r="F56" s="28"/>
      <c r="G56" s="28"/>
      <c r="H56" s="28"/>
      <c r="I56" s="28"/>
      <c r="J56" s="28"/>
      <c r="K56" s="28"/>
      <c r="L56" s="28"/>
      <c r="M56" s="28"/>
      <c r="N56" s="28"/>
      <c r="O56" s="7"/>
      <c r="P56" s="7"/>
      <c r="Q56" s="7"/>
      <c r="R56" s="7"/>
      <c r="S56" s="31"/>
    </row>
    <row r="57" spans="1:19" s="6" customFormat="1" ht="12" customHeight="1" x14ac:dyDescent="0.2">
      <c r="A57" s="132"/>
      <c r="B57" s="28" t="s">
        <v>226</v>
      </c>
      <c r="C57" s="28"/>
      <c r="D57" s="28"/>
      <c r="E57" s="28"/>
      <c r="F57" s="28"/>
      <c r="G57" s="28"/>
      <c r="H57" s="28"/>
      <c r="I57" s="28"/>
      <c r="J57" s="28"/>
      <c r="K57" s="28"/>
      <c r="L57" s="28"/>
      <c r="M57" s="28"/>
      <c r="N57" s="28"/>
      <c r="O57" s="7"/>
      <c r="P57" s="7"/>
      <c r="Q57" s="7"/>
      <c r="R57" s="7"/>
      <c r="S57" s="31"/>
    </row>
    <row r="58" spans="1:19" s="6" customFormat="1" ht="12" customHeight="1" x14ac:dyDescent="0.2">
      <c r="A58" s="132"/>
      <c r="B58" s="28" t="s">
        <v>225</v>
      </c>
      <c r="C58" s="28"/>
      <c r="D58" s="28"/>
      <c r="E58" s="28"/>
      <c r="F58" s="28"/>
      <c r="G58" s="28"/>
      <c r="H58" s="28"/>
      <c r="I58" s="28"/>
      <c r="J58" s="28"/>
      <c r="K58" s="28"/>
      <c r="L58" s="28"/>
      <c r="M58" s="28"/>
      <c r="N58" s="28"/>
      <c r="O58" s="7"/>
      <c r="P58" s="7"/>
      <c r="Q58" s="7"/>
      <c r="R58" s="7"/>
      <c r="S58" s="31"/>
    </row>
    <row r="59" spans="1:19" s="6" customFormat="1" ht="5.0999999999999996" customHeight="1" x14ac:dyDescent="0.2">
      <c r="A59" s="133"/>
      <c r="B59" s="134"/>
      <c r="C59" s="134"/>
      <c r="D59" s="134"/>
      <c r="E59" s="134"/>
      <c r="F59" s="134"/>
      <c r="G59" s="134"/>
      <c r="H59" s="134"/>
      <c r="I59" s="134"/>
      <c r="J59" s="134"/>
      <c r="K59" s="134"/>
      <c r="L59" s="134"/>
      <c r="M59" s="134"/>
      <c r="N59" s="134"/>
      <c r="O59" s="134"/>
      <c r="P59" s="134"/>
      <c r="Q59" s="134"/>
      <c r="R59" s="134"/>
      <c r="S59" s="123"/>
    </row>
    <row r="60" spans="1:19" s="5" customFormat="1" ht="12" customHeight="1" x14ac:dyDescent="0.2">
      <c r="A60" s="68"/>
      <c r="B60" s="28"/>
      <c r="C60" s="28"/>
      <c r="D60" s="28"/>
      <c r="E60" s="28"/>
      <c r="F60" s="28"/>
      <c r="G60" s="28"/>
      <c r="H60" s="28"/>
      <c r="I60" s="28"/>
      <c r="J60" s="28"/>
      <c r="K60" s="28"/>
      <c r="L60" s="28"/>
      <c r="M60" s="28"/>
      <c r="N60" s="28"/>
      <c r="O60" s="28"/>
      <c r="P60" s="28"/>
    </row>
    <row r="61" spans="1:19" s="5" customFormat="1" ht="12" customHeight="1" x14ac:dyDescent="0.2">
      <c r="A61" s="68"/>
      <c r="B61" s="28"/>
      <c r="C61" s="28"/>
      <c r="D61" s="28"/>
      <c r="E61" s="28"/>
      <c r="F61" s="28"/>
      <c r="G61" s="28"/>
      <c r="H61" s="28"/>
      <c r="I61" s="28"/>
      <c r="J61" s="28"/>
      <c r="K61" s="28"/>
      <c r="L61" s="28"/>
      <c r="M61" s="28"/>
      <c r="N61" s="28"/>
      <c r="O61" s="28"/>
      <c r="P61" s="28"/>
    </row>
    <row r="62" spans="1:19" s="5" customFormat="1" ht="12" customHeight="1" x14ac:dyDescent="0.2">
      <c r="A62" s="68"/>
      <c r="B62" s="28"/>
      <c r="C62" s="28"/>
      <c r="D62" s="28"/>
      <c r="E62" s="28"/>
      <c r="F62" s="28"/>
      <c r="G62" s="28"/>
      <c r="H62" s="28"/>
      <c r="I62" s="28"/>
      <c r="J62" s="28"/>
      <c r="K62" s="28"/>
      <c r="L62" s="28"/>
      <c r="M62" s="28"/>
      <c r="N62" s="28"/>
      <c r="O62" s="28"/>
      <c r="P62" s="28"/>
    </row>
    <row r="63" spans="1:19" s="5" customFormat="1" ht="12" customHeight="1" x14ac:dyDescent="0.2">
      <c r="A63" s="68"/>
      <c r="B63" s="28"/>
      <c r="C63" s="28"/>
      <c r="D63" s="28"/>
      <c r="E63" s="28"/>
      <c r="F63" s="28"/>
      <c r="G63" s="28"/>
      <c r="H63" s="28"/>
      <c r="I63" s="28"/>
      <c r="J63" s="28"/>
      <c r="K63" s="28"/>
      <c r="L63" s="28"/>
      <c r="M63" s="28"/>
      <c r="N63" s="28"/>
      <c r="O63" s="28"/>
      <c r="P63" s="28"/>
    </row>
    <row r="64" spans="1:19" s="5" customFormat="1" ht="12" customHeight="1" x14ac:dyDescent="0.2">
      <c r="A64" s="68"/>
      <c r="B64" s="28"/>
      <c r="C64" s="28"/>
      <c r="D64" s="28"/>
      <c r="E64" s="28"/>
      <c r="F64" s="28"/>
      <c r="G64" s="28"/>
      <c r="H64" s="28"/>
      <c r="I64" s="28"/>
      <c r="J64" s="28"/>
      <c r="K64" s="28"/>
      <c r="L64" s="28"/>
      <c r="M64" s="28"/>
      <c r="N64" s="28"/>
      <c r="O64" s="28"/>
      <c r="P64" s="28"/>
    </row>
    <row r="65" spans="1:19" s="5" customFormat="1" ht="12" customHeight="1" x14ac:dyDescent="0.2">
      <c r="A65" s="68"/>
      <c r="B65" s="28"/>
      <c r="C65" s="28"/>
      <c r="D65" s="28"/>
      <c r="E65" s="28"/>
      <c r="F65" s="28"/>
      <c r="G65" s="28"/>
      <c r="H65" s="28"/>
      <c r="I65" s="28"/>
      <c r="J65" s="28"/>
      <c r="K65" s="28"/>
      <c r="L65" s="28"/>
      <c r="M65" s="28"/>
      <c r="N65" s="28"/>
      <c r="O65" s="28"/>
      <c r="P65" s="28"/>
    </row>
    <row r="66" spans="1:19" s="5" customFormat="1" ht="12" customHeight="1" x14ac:dyDescent="0.2">
      <c r="A66" s="68"/>
      <c r="B66" s="28"/>
      <c r="C66" s="28"/>
      <c r="D66" s="28"/>
      <c r="E66" s="28"/>
      <c r="F66" s="28"/>
      <c r="G66" s="28"/>
      <c r="H66" s="28"/>
      <c r="I66" s="28"/>
      <c r="J66" s="28"/>
      <c r="K66" s="28"/>
      <c r="L66" s="28"/>
      <c r="M66" s="28"/>
      <c r="N66" s="28"/>
      <c r="O66" s="28"/>
      <c r="P66" s="28"/>
    </row>
    <row r="67" spans="1:19" s="5" customFormat="1" ht="12" customHeight="1" x14ac:dyDescent="0.2">
      <c r="A67" s="68"/>
      <c r="B67" s="28"/>
      <c r="C67" s="28"/>
      <c r="D67" s="28"/>
      <c r="E67" s="28"/>
      <c r="F67" s="28"/>
      <c r="G67" s="28"/>
      <c r="H67" s="28"/>
      <c r="I67" s="28"/>
      <c r="J67" s="28"/>
      <c r="K67" s="28"/>
      <c r="L67" s="28"/>
      <c r="M67" s="28"/>
      <c r="N67" s="28"/>
      <c r="O67" s="28"/>
      <c r="P67" s="28"/>
    </row>
    <row r="68" spans="1:19" s="5" customFormat="1" ht="12" customHeight="1" x14ac:dyDescent="0.2">
      <c r="A68" s="68"/>
      <c r="B68" s="28"/>
      <c r="C68" s="28"/>
      <c r="D68" s="28"/>
      <c r="E68" s="28"/>
      <c r="F68" s="28"/>
      <c r="G68" s="28"/>
      <c r="H68" s="28"/>
      <c r="I68" s="28"/>
      <c r="J68" s="28"/>
      <c r="K68" s="28"/>
      <c r="L68" s="28"/>
      <c r="M68" s="28"/>
      <c r="N68" s="28"/>
      <c r="O68" s="28"/>
      <c r="P68" s="28"/>
    </row>
    <row r="69" spans="1:19" s="5" customFormat="1" ht="12" customHeight="1" x14ac:dyDescent="0.2">
      <c r="A69" s="68"/>
      <c r="B69" s="28"/>
      <c r="C69" s="28"/>
      <c r="D69" s="28"/>
      <c r="E69" s="28"/>
      <c r="F69" s="28"/>
      <c r="G69" s="28"/>
      <c r="H69" s="28"/>
      <c r="I69" s="28"/>
      <c r="J69" s="28"/>
      <c r="K69" s="28"/>
      <c r="L69" s="28"/>
      <c r="M69" s="28"/>
      <c r="N69" s="28"/>
      <c r="O69" s="28"/>
      <c r="P69" s="28"/>
    </row>
    <row r="70" spans="1:19" s="70" customFormat="1" x14ac:dyDescent="0.2">
      <c r="A70" s="155" t="str">
        <f>'Seite 1'!$A$65</f>
        <v>Antrag LiH - Landesleistungswettbewerb der Handwerksjugend</v>
      </c>
      <c r="B70" s="72"/>
      <c r="C70" s="72"/>
      <c r="O70" s="73"/>
      <c r="S70" s="2" t="str">
        <f ca="1">CONCATENATE(IF('Seite 1'!$E$25=0,"Antragsteller",'Seite 1'!$E$25)," - Antrag vom ",IF('Seite 1'!$O$20="","……………..",TEXT('Seite 1'!$O$20,"TT.MM.JJ")))</f>
        <v>Antragsteller - Antrag vom 26.03.20</v>
      </c>
    </row>
    <row r="71" spans="1:19" s="70" customFormat="1" x14ac:dyDescent="0.2">
      <c r="A71" s="1" t="str">
        <f>'Seite 1'!$A$66</f>
        <v>Formularversion: V 1.0 vom 26.03.20</v>
      </c>
      <c r="O71" s="73"/>
      <c r="S71" s="3" t="str">
        <f ca="1">CONCATENATE("Ausdruck vom "&amp;TEXT(TODAY(),"TT.MM.JJ"))</f>
        <v>Ausdruck vom 26.03.20</v>
      </c>
    </row>
  </sheetData>
  <sheetProtection password="EF62" sheet="1" objects="1" scenarios="1" selectLockedCells="1" autoFilter="0"/>
  <mergeCells count="1">
    <mergeCell ref="O1:S1"/>
  </mergeCells>
  <phoneticPr fontId="7" type="noConversion"/>
  <conditionalFormatting sqref="O1">
    <cfRule type="cellIs" dxfId="2"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oddFooter>&amp;C&amp;9&amp;A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9676" r:id="rId4" name="Check Box 44">
              <controlPr defaultSize="0" autoFill="0" autoLine="0" autoPict="0">
                <anchor moveWithCells="1">
                  <from>
                    <xdr:col>1</xdr:col>
                    <xdr:colOff>19050</xdr:colOff>
                    <xdr:row>43</xdr:row>
                    <xdr:rowOff>9525</xdr:rowOff>
                  </from>
                  <to>
                    <xdr:col>1</xdr:col>
                    <xdr:colOff>323850</xdr:colOff>
                    <xdr:row>44</xdr:row>
                    <xdr:rowOff>0</xdr:rowOff>
                  </to>
                </anchor>
              </controlPr>
            </control>
          </mc:Choice>
        </mc:AlternateContent>
        <mc:AlternateContent xmlns:mc="http://schemas.openxmlformats.org/markup-compatibility/2006">
          <mc:Choice Requires="x14">
            <control shapeId="69677" r:id="rId5" name="Check Box 45">
              <controlPr defaultSize="0" autoFill="0" autoLine="0" autoPict="0">
                <anchor moveWithCells="1">
                  <from>
                    <xdr:col>7</xdr:col>
                    <xdr:colOff>19050</xdr:colOff>
                    <xdr:row>43</xdr:row>
                    <xdr:rowOff>9525</xdr:rowOff>
                  </from>
                  <to>
                    <xdr:col>7</xdr:col>
                    <xdr:colOff>323850</xdr:colOff>
                    <xdr:row>44</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75"/>
  <sheetViews>
    <sheetView showGridLines="0" zoomScaleNormal="100" workbookViewId="0">
      <selection activeCell="B17" sqref="B17:S25"/>
    </sheetView>
  </sheetViews>
  <sheetFormatPr baseColWidth="10" defaultRowHeight="12" x14ac:dyDescent="0.2"/>
  <cols>
    <col min="1" max="1" width="0.85546875" style="358" customWidth="1"/>
    <col min="2" max="13" width="5.140625" style="358" customWidth="1"/>
    <col min="14" max="14" width="8.5703125" style="358" customWidth="1"/>
    <col min="15" max="16" width="5.140625" style="358" customWidth="1"/>
    <col min="17" max="17" width="0.85546875" style="358" customWidth="1"/>
    <col min="18" max="19" width="5.140625" style="358" customWidth="1"/>
    <col min="20" max="20" width="0.85546875" style="358" customWidth="1"/>
    <col min="21" max="16384" width="11.42578125" style="358"/>
  </cols>
  <sheetData>
    <row r="1" spans="1:20" s="70" customFormat="1" ht="15" customHeight="1" x14ac:dyDescent="0.2">
      <c r="B1" s="99"/>
      <c r="K1" s="72"/>
      <c r="L1" s="72"/>
      <c r="M1" s="72"/>
      <c r="N1" s="100" t="s">
        <v>37</v>
      </c>
      <c r="O1" s="586">
        <f>'Seite 1'!$O$21</f>
        <v>0</v>
      </c>
      <c r="P1" s="587"/>
      <c r="Q1" s="587"/>
      <c r="R1" s="587"/>
      <c r="S1" s="587"/>
      <c r="T1" s="588"/>
    </row>
    <row r="2" spans="1:20" s="70" customFormat="1" ht="12" customHeight="1" x14ac:dyDescent="0.2">
      <c r="B2" s="99"/>
      <c r="K2" s="101"/>
      <c r="L2" s="101"/>
      <c r="M2" s="101"/>
      <c r="N2" s="101"/>
      <c r="O2" s="101"/>
      <c r="P2" s="73"/>
    </row>
    <row r="3" spans="1:20" s="70" customFormat="1" ht="15" customHeight="1" x14ac:dyDescent="0.2">
      <c r="A3" s="78" t="s">
        <v>250</v>
      </c>
      <c r="B3" s="206" t="s">
        <v>275</v>
      </c>
      <c r="C3" s="79"/>
      <c r="D3" s="79"/>
      <c r="E3" s="79"/>
      <c r="F3" s="79"/>
      <c r="G3" s="79"/>
      <c r="H3" s="79"/>
      <c r="I3" s="79"/>
      <c r="J3" s="79"/>
      <c r="K3" s="79"/>
      <c r="L3" s="79"/>
      <c r="M3" s="79"/>
      <c r="N3" s="79"/>
      <c r="O3" s="79"/>
      <c r="P3" s="79"/>
      <c r="Q3" s="79"/>
      <c r="R3" s="79"/>
      <c r="S3" s="79"/>
      <c r="T3" s="80"/>
    </row>
    <row r="4" spans="1:20" s="65" customFormat="1" ht="15" customHeight="1" x14ac:dyDescent="0.2">
      <c r="A4" s="179"/>
      <c r="B4" s="147" t="s">
        <v>244</v>
      </c>
      <c r="C4" s="192"/>
      <c r="D4" s="192"/>
      <c r="E4" s="192"/>
      <c r="F4" s="192"/>
      <c r="G4" s="192"/>
      <c r="H4" s="192"/>
      <c r="I4" s="192"/>
      <c r="J4" s="192"/>
      <c r="K4" s="192"/>
      <c r="L4" s="192"/>
      <c r="M4" s="192"/>
      <c r="N4" s="192"/>
      <c r="O4" s="192"/>
      <c r="P4" s="192"/>
      <c r="Q4" s="192"/>
      <c r="R4" s="192"/>
      <c r="S4" s="192"/>
      <c r="T4" s="193"/>
    </row>
    <row r="5" spans="1:20" s="65" customFormat="1" ht="12" customHeight="1" x14ac:dyDescent="0.2">
      <c r="A5" s="179"/>
      <c r="B5" s="354" t="s">
        <v>267</v>
      </c>
      <c r="C5" s="194"/>
      <c r="D5" s="53"/>
      <c r="E5" s="53"/>
      <c r="F5" s="53"/>
      <c r="G5" s="53"/>
      <c r="H5" s="53"/>
      <c r="I5" s="53"/>
      <c r="J5" s="53"/>
      <c r="K5" s="53"/>
      <c r="L5" s="53"/>
      <c r="M5" s="53"/>
      <c r="N5" s="53"/>
      <c r="O5" s="53"/>
      <c r="P5" s="53"/>
      <c r="Q5" s="53"/>
      <c r="R5" s="53"/>
      <c r="S5" s="53"/>
      <c r="T5" s="181"/>
    </row>
    <row r="6" spans="1:20" s="65" customFormat="1" ht="12" customHeight="1" x14ac:dyDescent="0.2">
      <c r="A6" s="179"/>
      <c r="B6" s="354" t="s">
        <v>268</v>
      </c>
      <c r="C6" s="194"/>
      <c r="D6" s="53"/>
      <c r="E6" s="53"/>
      <c r="F6" s="53"/>
      <c r="G6" s="53"/>
      <c r="H6" s="53"/>
      <c r="I6" s="53"/>
      <c r="J6" s="53"/>
      <c r="K6" s="53"/>
      <c r="L6" s="53"/>
      <c r="M6" s="53"/>
      <c r="N6" s="53"/>
      <c r="O6" s="53"/>
      <c r="P6" s="53"/>
      <c r="Q6" s="53"/>
      <c r="R6" s="53"/>
      <c r="S6" s="53"/>
      <c r="T6" s="181"/>
    </row>
    <row r="7" spans="1:20" s="65" customFormat="1" ht="12" customHeight="1" x14ac:dyDescent="0.2">
      <c r="A7" s="179"/>
      <c r="B7" s="354" t="s">
        <v>269</v>
      </c>
      <c r="C7" s="194"/>
      <c r="D7" s="53"/>
      <c r="E7" s="53"/>
      <c r="F7" s="53"/>
      <c r="G7" s="53"/>
      <c r="H7" s="53"/>
      <c r="I7" s="53"/>
      <c r="J7" s="53"/>
      <c r="K7" s="53"/>
      <c r="L7" s="53"/>
      <c r="M7" s="53"/>
      <c r="N7" s="53"/>
      <c r="O7" s="53"/>
      <c r="P7" s="53"/>
      <c r="Q7" s="53"/>
      <c r="R7" s="53"/>
      <c r="S7" s="53"/>
      <c r="T7" s="181"/>
    </row>
    <row r="8" spans="1:20" s="65" customFormat="1" ht="12" customHeight="1" x14ac:dyDescent="0.2">
      <c r="A8" s="179"/>
      <c r="B8" s="354" t="s">
        <v>270</v>
      </c>
      <c r="C8" s="194"/>
      <c r="D8" s="53"/>
      <c r="E8" s="53"/>
      <c r="F8" s="53"/>
      <c r="G8" s="53"/>
      <c r="H8" s="53"/>
      <c r="I8" s="53"/>
      <c r="J8" s="53"/>
      <c r="K8" s="53"/>
      <c r="L8" s="53"/>
      <c r="M8" s="53"/>
      <c r="N8" s="53"/>
      <c r="O8" s="53"/>
      <c r="P8" s="53"/>
      <c r="Q8" s="53"/>
      <c r="R8" s="53"/>
      <c r="S8" s="53"/>
      <c r="T8" s="181"/>
    </row>
    <row r="9" spans="1:20" s="65" customFormat="1" ht="12" customHeight="1" x14ac:dyDescent="0.2">
      <c r="A9" s="179"/>
      <c r="B9" s="354" t="s">
        <v>271</v>
      </c>
      <c r="C9" s="194"/>
      <c r="D9" s="53"/>
      <c r="E9" s="53"/>
      <c r="F9" s="53"/>
      <c r="G9" s="53"/>
      <c r="H9" s="53"/>
      <c r="I9" s="53"/>
      <c r="J9" s="53"/>
      <c r="K9" s="53"/>
      <c r="L9" s="53"/>
      <c r="M9" s="53"/>
      <c r="N9" s="53"/>
      <c r="O9" s="53"/>
      <c r="P9" s="53"/>
      <c r="Q9" s="53"/>
      <c r="R9" s="53"/>
      <c r="S9" s="53"/>
      <c r="T9" s="181"/>
    </row>
    <row r="10" spans="1:20" s="65" customFormat="1" ht="5.0999999999999996" customHeight="1" x14ac:dyDescent="0.2">
      <c r="A10" s="195"/>
      <c r="B10" s="196"/>
      <c r="C10" s="196"/>
      <c r="D10" s="196"/>
      <c r="E10" s="196"/>
      <c r="F10" s="196"/>
      <c r="G10" s="196"/>
      <c r="H10" s="196"/>
      <c r="I10" s="196"/>
      <c r="J10" s="196"/>
      <c r="K10" s="196"/>
      <c r="L10" s="196"/>
      <c r="M10" s="196"/>
      <c r="N10" s="196"/>
      <c r="O10" s="196"/>
      <c r="P10" s="196"/>
      <c r="Q10" s="196"/>
      <c r="R10" s="196"/>
      <c r="S10" s="196"/>
      <c r="T10" s="182"/>
    </row>
    <row r="11" spans="1:20" s="65" customFormat="1" ht="12" customHeight="1" x14ac:dyDescent="0.2"/>
    <row r="12" spans="1:20" s="70" customFormat="1" ht="15" customHeight="1" x14ac:dyDescent="0.2">
      <c r="A12" s="78" t="s">
        <v>321</v>
      </c>
      <c r="B12" s="79"/>
      <c r="C12" s="79"/>
      <c r="D12" s="79"/>
      <c r="E12" s="79"/>
      <c r="F12" s="79"/>
      <c r="G12" s="79"/>
      <c r="H12" s="79"/>
      <c r="I12" s="79"/>
      <c r="J12" s="79"/>
      <c r="K12" s="79"/>
      <c r="L12" s="79"/>
      <c r="M12" s="79"/>
      <c r="N12" s="79"/>
      <c r="O12" s="79"/>
      <c r="P12" s="79"/>
      <c r="Q12" s="79"/>
      <c r="R12" s="79"/>
      <c r="S12" s="79"/>
      <c r="T12" s="80"/>
    </row>
    <row r="13" spans="1:20" s="65" customFormat="1" ht="5.0999999999999996" customHeight="1" x14ac:dyDescent="0.2">
      <c r="A13" s="340"/>
      <c r="B13" s="341"/>
      <c r="C13" s="341"/>
      <c r="D13" s="341"/>
      <c r="E13" s="341"/>
      <c r="F13" s="341"/>
      <c r="G13" s="341"/>
      <c r="H13" s="341"/>
      <c r="I13" s="341"/>
      <c r="J13" s="341"/>
      <c r="K13" s="341"/>
      <c r="L13" s="341"/>
      <c r="M13" s="341"/>
      <c r="N13" s="341"/>
      <c r="O13" s="341"/>
      <c r="P13" s="341"/>
      <c r="Q13" s="341"/>
      <c r="R13" s="341"/>
      <c r="S13" s="341"/>
      <c r="T13" s="193"/>
    </row>
    <row r="14" spans="1:20" s="65" customFormat="1" ht="18" customHeight="1" x14ac:dyDescent="0.2">
      <c r="A14" s="179"/>
      <c r="B14" s="595" t="str">
        <f ca="1">CONCATENATE("Die Zustimmung zum förderunschädlichen vorzeitigen Maßnahmebeginn zum ",IF('Seite 1'!$O$20="","__.__.____",TEXT('Seite 1'!$O$20,"TT.MM.JJJJ"))," wird beantragt.")</f>
        <v>Die Zustimmung zum förderunschädlichen vorzeitigen Maßnahmebeginn zum 26.03.2020 wird beantragt.</v>
      </c>
      <c r="C14" s="595"/>
      <c r="D14" s="595"/>
      <c r="E14" s="595"/>
      <c r="F14" s="595"/>
      <c r="G14" s="595"/>
      <c r="H14" s="595"/>
      <c r="I14" s="595"/>
      <c r="J14" s="595"/>
      <c r="K14" s="595"/>
      <c r="L14" s="595"/>
      <c r="M14" s="595"/>
      <c r="N14" s="180"/>
      <c r="O14" s="342" t="s">
        <v>322</v>
      </c>
      <c r="P14" s="343"/>
      <c r="Q14" s="180"/>
      <c r="R14" s="342" t="s">
        <v>323</v>
      </c>
      <c r="S14" s="343"/>
      <c r="T14" s="181"/>
    </row>
    <row r="15" spans="1:20" s="65" customFormat="1" ht="12" customHeight="1" x14ac:dyDescent="0.2">
      <c r="A15" s="344"/>
      <c r="B15" s="595"/>
      <c r="C15" s="595"/>
      <c r="D15" s="595"/>
      <c r="E15" s="595"/>
      <c r="F15" s="595"/>
      <c r="G15" s="595"/>
      <c r="H15" s="595"/>
      <c r="I15" s="595"/>
      <c r="J15" s="595"/>
      <c r="K15" s="595"/>
      <c r="L15" s="595"/>
      <c r="M15" s="595"/>
      <c r="N15" s="180"/>
      <c r="O15" s="345"/>
      <c r="P15" s="180"/>
      <c r="Q15" s="180"/>
      <c r="R15" s="180"/>
      <c r="S15" s="180"/>
      <c r="T15" s="181"/>
    </row>
    <row r="16" spans="1:20" s="205" customFormat="1" ht="18" customHeight="1" x14ac:dyDescent="0.2">
      <c r="A16" s="346"/>
      <c r="B16" s="347" t="s">
        <v>324</v>
      </c>
      <c r="C16" s="348"/>
      <c r="D16" s="349"/>
      <c r="E16" s="349"/>
      <c r="F16" s="349"/>
      <c r="G16" s="349"/>
      <c r="H16" s="349"/>
      <c r="I16" s="350"/>
      <c r="J16" s="350"/>
      <c r="K16" s="350"/>
      <c r="L16" s="350"/>
      <c r="M16" s="348"/>
      <c r="N16" s="348"/>
      <c r="O16" s="348"/>
      <c r="P16" s="348"/>
      <c r="Q16" s="348"/>
      <c r="R16" s="348"/>
      <c r="S16" s="348"/>
      <c r="T16" s="351"/>
    </row>
    <row r="17" spans="1:20" s="205" customFormat="1" ht="12" customHeight="1" x14ac:dyDescent="0.2">
      <c r="A17" s="352"/>
      <c r="B17" s="596"/>
      <c r="C17" s="597"/>
      <c r="D17" s="597"/>
      <c r="E17" s="597"/>
      <c r="F17" s="597"/>
      <c r="G17" s="597"/>
      <c r="H17" s="597"/>
      <c r="I17" s="597"/>
      <c r="J17" s="597"/>
      <c r="K17" s="597"/>
      <c r="L17" s="597"/>
      <c r="M17" s="597"/>
      <c r="N17" s="597"/>
      <c r="O17" s="597"/>
      <c r="P17" s="597"/>
      <c r="Q17" s="597"/>
      <c r="R17" s="597"/>
      <c r="S17" s="598"/>
      <c r="T17" s="351"/>
    </row>
    <row r="18" spans="1:20" s="65" customFormat="1" ht="12" customHeight="1" x14ac:dyDescent="0.2">
      <c r="A18" s="179"/>
      <c r="B18" s="599"/>
      <c r="C18" s="600"/>
      <c r="D18" s="600"/>
      <c r="E18" s="600"/>
      <c r="F18" s="600"/>
      <c r="G18" s="600"/>
      <c r="H18" s="600"/>
      <c r="I18" s="600"/>
      <c r="J18" s="600"/>
      <c r="K18" s="600"/>
      <c r="L18" s="600"/>
      <c r="M18" s="600"/>
      <c r="N18" s="600"/>
      <c r="O18" s="600"/>
      <c r="P18" s="600"/>
      <c r="Q18" s="600"/>
      <c r="R18" s="600"/>
      <c r="S18" s="601"/>
      <c r="T18" s="181"/>
    </row>
    <row r="19" spans="1:20" s="65" customFormat="1" ht="12" customHeight="1" x14ac:dyDescent="0.2">
      <c r="A19" s="179"/>
      <c r="B19" s="599"/>
      <c r="C19" s="600"/>
      <c r="D19" s="600"/>
      <c r="E19" s="600"/>
      <c r="F19" s="600"/>
      <c r="G19" s="600"/>
      <c r="H19" s="600"/>
      <c r="I19" s="600"/>
      <c r="J19" s="600"/>
      <c r="K19" s="600"/>
      <c r="L19" s="600"/>
      <c r="M19" s="600"/>
      <c r="N19" s="600"/>
      <c r="O19" s="600"/>
      <c r="P19" s="600"/>
      <c r="Q19" s="600"/>
      <c r="R19" s="600"/>
      <c r="S19" s="601"/>
      <c r="T19" s="181"/>
    </row>
    <row r="20" spans="1:20" s="65" customFormat="1" ht="12" customHeight="1" x14ac:dyDescent="0.2">
      <c r="A20" s="179"/>
      <c r="B20" s="599"/>
      <c r="C20" s="600"/>
      <c r="D20" s="600"/>
      <c r="E20" s="600"/>
      <c r="F20" s="600"/>
      <c r="G20" s="600"/>
      <c r="H20" s="600"/>
      <c r="I20" s="600"/>
      <c r="J20" s="600"/>
      <c r="K20" s="600"/>
      <c r="L20" s="600"/>
      <c r="M20" s="600"/>
      <c r="N20" s="600"/>
      <c r="O20" s="600"/>
      <c r="P20" s="600"/>
      <c r="Q20" s="600"/>
      <c r="R20" s="600"/>
      <c r="S20" s="601"/>
      <c r="T20" s="181"/>
    </row>
    <row r="21" spans="1:20" s="65" customFormat="1" ht="12" customHeight="1" x14ac:dyDescent="0.2">
      <c r="A21" s="179"/>
      <c r="B21" s="599"/>
      <c r="C21" s="600"/>
      <c r="D21" s="600"/>
      <c r="E21" s="600"/>
      <c r="F21" s="600"/>
      <c r="G21" s="600"/>
      <c r="H21" s="600"/>
      <c r="I21" s="600"/>
      <c r="J21" s="600"/>
      <c r="K21" s="600"/>
      <c r="L21" s="600"/>
      <c r="M21" s="600"/>
      <c r="N21" s="600"/>
      <c r="O21" s="600"/>
      <c r="P21" s="600"/>
      <c r="Q21" s="600"/>
      <c r="R21" s="600"/>
      <c r="S21" s="601"/>
      <c r="T21" s="181"/>
    </row>
    <row r="22" spans="1:20" s="65" customFormat="1" ht="12" customHeight="1" x14ac:dyDescent="0.2">
      <c r="A22" s="179"/>
      <c r="B22" s="599"/>
      <c r="C22" s="600"/>
      <c r="D22" s="600"/>
      <c r="E22" s="600"/>
      <c r="F22" s="600"/>
      <c r="G22" s="600"/>
      <c r="H22" s="600"/>
      <c r="I22" s="600"/>
      <c r="J22" s="600"/>
      <c r="K22" s="600"/>
      <c r="L22" s="600"/>
      <c r="M22" s="600"/>
      <c r="N22" s="600"/>
      <c r="O22" s="600"/>
      <c r="P22" s="600"/>
      <c r="Q22" s="600"/>
      <c r="R22" s="600"/>
      <c r="S22" s="601"/>
      <c r="T22" s="181"/>
    </row>
    <row r="23" spans="1:20" s="65" customFormat="1" ht="12" customHeight="1" x14ac:dyDescent="0.2">
      <c r="A23" s="179"/>
      <c r="B23" s="599"/>
      <c r="C23" s="600"/>
      <c r="D23" s="600"/>
      <c r="E23" s="600"/>
      <c r="F23" s="600"/>
      <c r="G23" s="600"/>
      <c r="H23" s="600"/>
      <c r="I23" s="600"/>
      <c r="J23" s="600"/>
      <c r="K23" s="600"/>
      <c r="L23" s="600"/>
      <c r="M23" s="600"/>
      <c r="N23" s="600"/>
      <c r="O23" s="600"/>
      <c r="P23" s="600"/>
      <c r="Q23" s="600"/>
      <c r="R23" s="600"/>
      <c r="S23" s="601"/>
      <c r="T23" s="181"/>
    </row>
    <row r="24" spans="1:20" s="65" customFormat="1" ht="12" customHeight="1" x14ac:dyDescent="0.2">
      <c r="A24" s="179"/>
      <c r="B24" s="599"/>
      <c r="C24" s="600"/>
      <c r="D24" s="600"/>
      <c r="E24" s="600"/>
      <c r="F24" s="600"/>
      <c r="G24" s="600"/>
      <c r="H24" s="600"/>
      <c r="I24" s="600"/>
      <c r="J24" s="600"/>
      <c r="K24" s="600"/>
      <c r="L24" s="600"/>
      <c r="M24" s="600"/>
      <c r="N24" s="600"/>
      <c r="O24" s="600"/>
      <c r="P24" s="600"/>
      <c r="Q24" s="600"/>
      <c r="R24" s="600"/>
      <c r="S24" s="601"/>
      <c r="T24" s="181"/>
    </row>
    <row r="25" spans="1:20" s="65" customFormat="1" ht="12" customHeight="1" x14ac:dyDescent="0.2">
      <c r="A25" s="179"/>
      <c r="B25" s="602"/>
      <c r="C25" s="603"/>
      <c r="D25" s="603"/>
      <c r="E25" s="603"/>
      <c r="F25" s="603"/>
      <c r="G25" s="603"/>
      <c r="H25" s="603"/>
      <c r="I25" s="603"/>
      <c r="J25" s="603"/>
      <c r="K25" s="603"/>
      <c r="L25" s="603"/>
      <c r="M25" s="603"/>
      <c r="N25" s="603"/>
      <c r="O25" s="603"/>
      <c r="P25" s="603"/>
      <c r="Q25" s="603"/>
      <c r="R25" s="603"/>
      <c r="S25" s="604"/>
      <c r="T25" s="181"/>
    </row>
    <row r="26" spans="1:20" s="65" customFormat="1" ht="12" customHeight="1" x14ac:dyDescent="0.2">
      <c r="A26" s="179"/>
      <c r="B26" s="341"/>
      <c r="C26" s="180"/>
      <c r="D26" s="180"/>
      <c r="E26" s="180"/>
      <c r="F26" s="180"/>
      <c r="G26" s="180"/>
      <c r="H26" s="180"/>
      <c r="I26" s="180"/>
      <c r="J26" s="180"/>
      <c r="K26" s="180"/>
      <c r="L26" s="180"/>
      <c r="M26" s="180"/>
      <c r="N26" s="180"/>
      <c r="O26" s="180"/>
      <c r="P26" s="180"/>
      <c r="Q26" s="180"/>
      <c r="R26" s="180"/>
      <c r="S26" s="180"/>
      <c r="T26" s="181"/>
    </row>
    <row r="27" spans="1:20" s="65" customFormat="1" ht="12" customHeight="1" x14ac:dyDescent="0.2">
      <c r="A27" s="179"/>
      <c r="B27" s="353" t="s">
        <v>325</v>
      </c>
      <c r="C27" s="180"/>
      <c r="D27" s="180"/>
      <c r="E27" s="180"/>
      <c r="F27" s="180"/>
      <c r="G27" s="180"/>
      <c r="H27" s="180"/>
      <c r="I27" s="180"/>
      <c r="J27" s="180"/>
      <c r="K27" s="180"/>
      <c r="L27" s="180"/>
      <c r="M27" s="180"/>
      <c r="N27" s="180"/>
      <c r="O27" s="180"/>
      <c r="P27" s="180"/>
      <c r="Q27" s="180"/>
      <c r="R27" s="180"/>
      <c r="S27" s="180"/>
      <c r="T27" s="181"/>
    </row>
    <row r="28" spans="1:20" s="65" customFormat="1" ht="12" customHeight="1" x14ac:dyDescent="0.2">
      <c r="A28" s="179"/>
      <c r="B28" s="353" t="s">
        <v>326</v>
      </c>
      <c r="C28" s="180"/>
      <c r="D28" s="180"/>
      <c r="E28" s="180"/>
      <c r="F28" s="180"/>
      <c r="G28" s="180"/>
      <c r="H28" s="180"/>
      <c r="I28" s="180"/>
      <c r="J28" s="180"/>
      <c r="K28" s="180"/>
      <c r="L28" s="180"/>
      <c r="M28" s="180"/>
      <c r="N28" s="180"/>
      <c r="O28" s="180"/>
      <c r="P28" s="180"/>
      <c r="Q28" s="180"/>
      <c r="R28" s="180"/>
      <c r="S28" s="180"/>
      <c r="T28" s="181"/>
    </row>
    <row r="29" spans="1:20" s="65" customFormat="1" ht="12" customHeight="1" x14ac:dyDescent="0.2">
      <c r="A29" s="179"/>
      <c r="B29" s="353" t="s">
        <v>327</v>
      </c>
      <c r="C29" s="180"/>
      <c r="D29" s="180"/>
      <c r="E29" s="180"/>
      <c r="F29" s="180"/>
      <c r="G29" s="180"/>
      <c r="H29" s="180"/>
      <c r="I29" s="180"/>
      <c r="J29" s="180"/>
      <c r="K29" s="180"/>
      <c r="L29" s="180"/>
      <c r="M29" s="180"/>
      <c r="N29" s="180"/>
      <c r="O29" s="180"/>
      <c r="P29" s="180"/>
      <c r="Q29" s="180"/>
      <c r="R29" s="180"/>
      <c r="S29" s="180"/>
      <c r="T29" s="181"/>
    </row>
    <row r="30" spans="1:20" s="65" customFormat="1" ht="12" customHeight="1" x14ac:dyDescent="0.2">
      <c r="A30" s="179"/>
      <c r="B30" s="353" t="s">
        <v>328</v>
      </c>
      <c r="C30" s="180"/>
      <c r="D30" s="180"/>
      <c r="E30" s="180"/>
      <c r="F30" s="180"/>
      <c r="G30" s="180"/>
      <c r="H30" s="180"/>
      <c r="I30" s="180"/>
      <c r="J30" s="180"/>
      <c r="K30" s="180"/>
      <c r="L30" s="180"/>
      <c r="M30" s="180"/>
      <c r="N30" s="180"/>
      <c r="O30" s="180"/>
      <c r="P30" s="180"/>
      <c r="Q30" s="180"/>
      <c r="R30" s="180"/>
      <c r="S30" s="180"/>
      <c r="T30" s="181"/>
    </row>
    <row r="31" spans="1:20" s="65" customFormat="1" ht="12" customHeight="1" x14ac:dyDescent="0.2">
      <c r="A31" s="179"/>
      <c r="B31" s="353" t="s">
        <v>329</v>
      </c>
      <c r="C31" s="180"/>
      <c r="D31" s="180"/>
      <c r="E31" s="180"/>
      <c r="F31" s="180"/>
      <c r="G31" s="180"/>
      <c r="H31" s="180"/>
      <c r="I31" s="180"/>
      <c r="J31" s="180"/>
      <c r="K31" s="180"/>
      <c r="L31" s="180"/>
      <c r="M31" s="180"/>
      <c r="N31" s="180"/>
      <c r="O31" s="180"/>
      <c r="P31" s="180"/>
      <c r="Q31" s="180"/>
      <c r="R31" s="180"/>
      <c r="S31" s="180"/>
      <c r="T31" s="181"/>
    </row>
    <row r="32" spans="1:20" s="65" customFormat="1" ht="12" customHeight="1" x14ac:dyDescent="0.2">
      <c r="A32" s="195"/>
      <c r="B32" s="196"/>
      <c r="C32" s="196"/>
      <c r="D32" s="196"/>
      <c r="E32" s="196"/>
      <c r="F32" s="196"/>
      <c r="G32" s="196"/>
      <c r="H32" s="196"/>
      <c r="I32" s="196"/>
      <c r="J32" s="196"/>
      <c r="K32" s="196"/>
      <c r="L32" s="196"/>
      <c r="M32" s="196"/>
      <c r="N32" s="196"/>
      <c r="O32" s="196"/>
      <c r="P32" s="196"/>
      <c r="Q32" s="196"/>
      <c r="R32" s="196"/>
      <c r="S32" s="196"/>
      <c r="T32" s="182"/>
    </row>
    <row r="33" spans="1:20" s="65" customFormat="1" ht="5.0999999999999996" customHeight="1" x14ac:dyDescent="0.2">
      <c r="B33" s="180"/>
      <c r="C33" s="180"/>
      <c r="D33" s="180"/>
      <c r="E33" s="180"/>
      <c r="F33" s="180"/>
      <c r="G33" s="180"/>
      <c r="H33" s="180"/>
      <c r="I33" s="180"/>
      <c r="J33" s="180"/>
      <c r="K33" s="180"/>
      <c r="L33" s="180"/>
      <c r="M33" s="180"/>
      <c r="N33" s="180"/>
      <c r="O33" s="180"/>
      <c r="P33" s="180"/>
      <c r="Q33" s="180"/>
      <c r="R33" s="180"/>
      <c r="S33" s="180"/>
      <c r="T33" s="180"/>
    </row>
    <row r="34" spans="1:20" s="65" customFormat="1" ht="15" customHeight="1" x14ac:dyDescent="0.2">
      <c r="A34" s="605" t="s">
        <v>272</v>
      </c>
      <c r="B34" s="605"/>
      <c r="C34" s="605"/>
      <c r="D34" s="605"/>
      <c r="E34" s="605"/>
      <c r="F34" s="605"/>
      <c r="G34" s="605"/>
      <c r="H34" s="605"/>
      <c r="I34" s="605"/>
      <c r="J34" s="605"/>
      <c r="K34" s="605"/>
      <c r="L34" s="605"/>
      <c r="M34" s="605"/>
      <c r="N34" s="605"/>
      <c r="O34" s="605"/>
      <c r="P34" s="605"/>
      <c r="Q34" s="605"/>
      <c r="R34" s="605"/>
      <c r="S34" s="605"/>
      <c r="T34" s="605"/>
    </row>
    <row r="35" spans="1:20" s="355" customFormat="1" ht="12" customHeight="1" x14ac:dyDescent="0.2">
      <c r="B35" s="356"/>
      <c r="C35" s="356"/>
      <c r="D35" s="356"/>
      <c r="E35" s="356"/>
      <c r="F35" s="356"/>
      <c r="G35" s="356"/>
      <c r="H35" s="356"/>
      <c r="I35" s="356"/>
      <c r="J35" s="356"/>
      <c r="K35" s="356"/>
      <c r="L35" s="356"/>
      <c r="M35" s="356"/>
      <c r="N35" s="356"/>
      <c r="O35" s="356"/>
      <c r="P35" s="356"/>
      <c r="Q35" s="356"/>
    </row>
    <row r="36" spans="1:20" s="355" customFormat="1" ht="12" customHeight="1" x14ac:dyDescent="0.2">
      <c r="B36" s="356"/>
      <c r="C36" s="356"/>
      <c r="D36" s="356"/>
      <c r="E36" s="356"/>
      <c r="F36" s="356"/>
      <c r="G36" s="356"/>
      <c r="H36" s="356"/>
      <c r="I36" s="356"/>
      <c r="J36" s="356"/>
      <c r="K36" s="356"/>
      <c r="L36" s="356"/>
      <c r="M36" s="356"/>
      <c r="N36" s="356"/>
      <c r="O36" s="356"/>
      <c r="P36" s="356"/>
      <c r="Q36" s="356"/>
    </row>
    <row r="37" spans="1:20" s="355" customFormat="1" ht="12" customHeight="1" x14ac:dyDescent="0.2">
      <c r="B37" s="356"/>
      <c r="C37" s="356"/>
      <c r="D37" s="356"/>
      <c r="E37" s="356"/>
      <c r="F37" s="356"/>
      <c r="G37" s="356"/>
      <c r="H37" s="356"/>
      <c r="I37" s="356"/>
      <c r="J37" s="356"/>
      <c r="K37" s="356"/>
      <c r="L37" s="356"/>
      <c r="M37" s="356"/>
      <c r="N37" s="356"/>
      <c r="O37" s="356"/>
      <c r="P37" s="356"/>
      <c r="Q37" s="356"/>
    </row>
    <row r="38" spans="1:20" s="355" customFormat="1" ht="12" customHeight="1" x14ac:dyDescent="0.2">
      <c r="B38" s="356"/>
      <c r="C38" s="356"/>
      <c r="D38" s="356"/>
      <c r="E38" s="356"/>
      <c r="F38" s="356"/>
      <c r="G38" s="356"/>
      <c r="H38" s="356"/>
      <c r="I38" s="356"/>
      <c r="J38" s="356"/>
      <c r="K38" s="356"/>
      <c r="L38" s="356"/>
      <c r="M38" s="356"/>
      <c r="N38" s="356"/>
      <c r="O38" s="356"/>
      <c r="P38" s="356"/>
      <c r="Q38" s="356"/>
    </row>
    <row r="39" spans="1:20" s="355" customFormat="1" ht="12" customHeight="1" x14ac:dyDescent="0.2">
      <c r="B39" s="356"/>
      <c r="C39" s="356"/>
      <c r="D39" s="356"/>
      <c r="E39" s="356"/>
      <c r="F39" s="356"/>
      <c r="G39" s="356"/>
      <c r="H39" s="356"/>
      <c r="I39" s="356"/>
      <c r="J39" s="356"/>
      <c r="K39" s="356"/>
      <c r="L39" s="356"/>
      <c r="M39" s="356"/>
      <c r="N39" s="356"/>
      <c r="O39" s="356"/>
      <c r="P39" s="356"/>
      <c r="Q39" s="356"/>
    </row>
    <row r="40" spans="1:20" s="54" customFormat="1" ht="12" customHeight="1" x14ac:dyDescent="0.2">
      <c r="A40" s="606"/>
      <c r="B40" s="606"/>
      <c r="C40" s="606"/>
      <c r="D40" s="606"/>
      <c r="E40" s="606"/>
      <c r="F40" s="606"/>
      <c r="G40" s="606"/>
      <c r="H40" s="606"/>
      <c r="I40" s="606"/>
      <c r="K40" s="607"/>
      <c r="L40" s="607"/>
      <c r="M40" s="607"/>
      <c r="N40" s="607"/>
      <c r="O40" s="607"/>
      <c r="P40" s="607"/>
      <c r="Q40" s="607"/>
      <c r="R40" s="607"/>
      <c r="S40" s="607"/>
      <c r="T40" s="607"/>
    </row>
    <row r="41" spans="1:20" s="54" customFormat="1" ht="12" customHeight="1" x14ac:dyDescent="0.2">
      <c r="A41" s="592"/>
      <c r="B41" s="592"/>
      <c r="C41" s="592"/>
      <c r="D41" s="592"/>
      <c r="E41" s="592"/>
      <c r="F41" s="592"/>
      <c r="G41" s="592"/>
      <c r="H41" s="593">
        <f ca="1">IF('Seite 1'!$O$20="","",'Seite 1'!$O$20)</f>
        <v>43916</v>
      </c>
      <c r="I41" s="593"/>
      <c r="K41" s="594"/>
      <c r="L41" s="594"/>
      <c r="M41" s="594"/>
      <c r="N41" s="594"/>
      <c r="O41" s="594"/>
      <c r="P41" s="594"/>
      <c r="Q41" s="594"/>
      <c r="R41" s="594"/>
      <c r="S41" s="594"/>
      <c r="T41" s="594"/>
    </row>
    <row r="42" spans="1:20" s="56" customFormat="1" ht="12" customHeight="1" x14ac:dyDescent="0.2">
      <c r="A42" s="55" t="s">
        <v>16</v>
      </c>
      <c r="B42" s="55"/>
      <c r="C42" s="55"/>
      <c r="D42" s="55"/>
      <c r="E42" s="55"/>
      <c r="F42" s="55"/>
      <c r="G42" s="55"/>
      <c r="H42" s="55"/>
      <c r="K42" s="55" t="s">
        <v>134</v>
      </c>
      <c r="L42" s="55"/>
      <c r="M42" s="55"/>
      <c r="N42" s="55"/>
      <c r="O42" s="55"/>
      <c r="P42" s="55"/>
      <c r="Q42" s="55"/>
      <c r="R42" s="55"/>
      <c r="S42" s="55"/>
      <c r="T42" s="55"/>
    </row>
    <row r="43" spans="1:20" s="56" customFormat="1" ht="12" customHeight="1" x14ac:dyDescent="0.2">
      <c r="B43" s="176"/>
      <c r="C43" s="176"/>
      <c r="D43" s="176"/>
      <c r="E43" s="176"/>
      <c r="F43" s="176"/>
      <c r="G43" s="176"/>
      <c r="H43" s="176"/>
      <c r="K43" s="176" t="s">
        <v>230</v>
      </c>
      <c r="L43" s="176"/>
      <c r="M43" s="176"/>
      <c r="N43" s="176"/>
      <c r="O43" s="176"/>
      <c r="P43" s="176"/>
      <c r="Q43" s="176"/>
      <c r="R43" s="176"/>
      <c r="S43" s="176"/>
      <c r="T43" s="176"/>
    </row>
    <row r="44" spans="1:20" s="56" customFormat="1" ht="12" customHeight="1" x14ac:dyDescent="0.2">
      <c r="B44" s="176"/>
      <c r="C44" s="176"/>
      <c r="D44" s="176"/>
      <c r="E44" s="176"/>
      <c r="F44" s="176"/>
      <c r="G44" s="176"/>
      <c r="H44" s="176"/>
      <c r="L44" s="176"/>
      <c r="M44" s="176"/>
      <c r="N44" s="176"/>
      <c r="O44" s="176"/>
      <c r="P44" s="176"/>
      <c r="Q44" s="176"/>
      <c r="R44" s="176"/>
      <c r="S44" s="176"/>
      <c r="T44" s="176"/>
    </row>
    <row r="45" spans="1:20" s="56" customFormat="1" ht="12" customHeight="1" x14ac:dyDescent="0.2">
      <c r="B45" s="176"/>
      <c r="L45" s="176"/>
      <c r="M45" s="176"/>
      <c r="N45" s="176"/>
      <c r="O45" s="176"/>
      <c r="P45" s="176"/>
      <c r="Q45" s="176"/>
      <c r="R45" s="176"/>
      <c r="S45" s="176"/>
      <c r="T45" s="176"/>
    </row>
    <row r="46" spans="1:20" s="56" customFormat="1" ht="12" customHeight="1" x14ac:dyDescent="0.2">
      <c r="B46" s="176"/>
      <c r="L46" s="176"/>
      <c r="M46" s="176"/>
      <c r="N46" s="176"/>
      <c r="O46" s="176"/>
      <c r="P46" s="176"/>
      <c r="Q46" s="176"/>
      <c r="R46" s="176"/>
      <c r="S46" s="176"/>
      <c r="T46" s="176"/>
    </row>
    <row r="47" spans="1:20" s="56" customFormat="1" ht="12" customHeight="1" x14ac:dyDescent="0.2">
      <c r="B47" s="176"/>
      <c r="L47" s="176"/>
      <c r="M47" s="176"/>
      <c r="N47" s="176"/>
      <c r="O47" s="176"/>
      <c r="P47" s="176"/>
      <c r="Q47" s="176"/>
      <c r="R47" s="176"/>
      <c r="S47" s="176"/>
      <c r="T47" s="176"/>
    </row>
    <row r="48" spans="1:20" s="56" customFormat="1" ht="12" customHeight="1" x14ac:dyDescent="0.2">
      <c r="B48" s="176"/>
      <c r="C48" s="176"/>
      <c r="D48" s="176"/>
      <c r="E48" s="176"/>
      <c r="F48" s="176"/>
      <c r="G48" s="176"/>
      <c r="H48" s="176"/>
      <c r="L48" s="176"/>
      <c r="M48" s="176"/>
      <c r="N48" s="176"/>
      <c r="O48" s="176"/>
      <c r="P48" s="176"/>
      <c r="Q48" s="176"/>
      <c r="R48" s="176"/>
      <c r="S48" s="176"/>
      <c r="T48" s="176"/>
    </row>
    <row r="49" spans="2:20" s="56" customFormat="1" ht="12" customHeight="1" x14ac:dyDescent="0.2">
      <c r="B49" s="176"/>
      <c r="C49" s="176"/>
      <c r="D49" s="176"/>
      <c r="E49" s="176"/>
      <c r="F49" s="176"/>
      <c r="G49" s="176"/>
      <c r="H49" s="176"/>
      <c r="L49" s="176"/>
      <c r="M49" s="176"/>
      <c r="N49" s="176"/>
      <c r="O49" s="176"/>
      <c r="P49" s="176"/>
      <c r="Q49" s="176"/>
      <c r="R49" s="176"/>
      <c r="S49" s="176"/>
      <c r="T49" s="176"/>
    </row>
    <row r="50" spans="2:20" s="56" customFormat="1" ht="12" customHeight="1" x14ac:dyDescent="0.2">
      <c r="B50" s="176"/>
      <c r="C50" s="176"/>
      <c r="D50" s="176"/>
      <c r="E50" s="176"/>
      <c r="F50" s="176"/>
      <c r="G50" s="176"/>
      <c r="H50" s="176"/>
      <c r="L50" s="176"/>
      <c r="M50" s="176"/>
      <c r="N50" s="176"/>
      <c r="O50" s="176"/>
      <c r="P50" s="176"/>
      <c r="Q50" s="176"/>
      <c r="R50" s="176"/>
      <c r="S50" s="176"/>
      <c r="T50" s="176"/>
    </row>
    <row r="51" spans="2:20" s="56" customFormat="1" ht="12" customHeight="1" x14ac:dyDescent="0.2">
      <c r="B51" s="176"/>
      <c r="C51" s="176"/>
      <c r="D51" s="176"/>
      <c r="E51" s="176"/>
      <c r="F51" s="176"/>
      <c r="G51" s="176"/>
      <c r="H51" s="176"/>
      <c r="L51" s="176"/>
      <c r="M51" s="176"/>
      <c r="N51" s="176"/>
      <c r="O51" s="176"/>
      <c r="P51" s="176"/>
      <c r="Q51" s="176"/>
      <c r="R51" s="176"/>
      <c r="S51" s="176"/>
      <c r="T51" s="176"/>
    </row>
    <row r="52" spans="2:20" s="56" customFormat="1" ht="12" customHeight="1" x14ac:dyDescent="0.2">
      <c r="B52" s="176"/>
      <c r="C52" s="176"/>
      <c r="D52" s="176"/>
      <c r="E52" s="176"/>
      <c r="F52" s="176"/>
      <c r="G52" s="176"/>
      <c r="H52" s="176"/>
      <c r="L52" s="176"/>
      <c r="M52" s="176"/>
      <c r="N52" s="176"/>
      <c r="O52" s="176"/>
      <c r="P52" s="176"/>
      <c r="Q52" s="176"/>
      <c r="R52" s="176"/>
      <c r="S52" s="176"/>
      <c r="T52" s="176"/>
    </row>
    <row r="53" spans="2:20" s="56" customFormat="1" ht="12" customHeight="1" x14ac:dyDescent="0.2">
      <c r="B53" s="176"/>
      <c r="C53" s="176"/>
      <c r="D53" s="176"/>
      <c r="E53" s="176"/>
      <c r="F53" s="176"/>
      <c r="G53" s="176"/>
      <c r="H53" s="176"/>
      <c r="L53" s="176"/>
      <c r="M53" s="176"/>
      <c r="N53" s="176"/>
      <c r="O53" s="176"/>
      <c r="P53" s="176"/>
      <c r="Q53" s="176"/>
      <c r="R53" s="176"/>
      <c r="S53" s="176"/>
      <c r="T53" s="176"/>
    </row>
    <row r="54" spans="2:20" s="56" customFormat="1" ht="12" customHeight="1" x14ac:dyDescent="0.2">
      <c r="B54" s="176"/>
      <c r="C54" s="176"/>
      <c r="D54" s="176"/>
      <c r="E54" s="176"/>
      <c r="F54" s="176"/>
      <c r="G54" s="176"/>
      <c r="H54" s="176"/>
      <c r="L54" s="176"/>
      <c r="M54" s="176"/>
      <c r="N54" s="176"/>
      <c r="O54" s="176"/>
      <c r="P54" s="176"/>
      <c r="Q54" s="176"/>
      <c r="R54" s="176"/>
      <c r="S54" s="176"/>
      <c r="T54" s="176"/>
    </row>
    <row r="55" spans="2:20" s="56" customFormat="1" ht="12" customHeight="1" x14ac:dyDescent="0.2">
      <c r="B55" s="176"/>
      <c r="C55" s="176"/>
      <c r="D55" s="176"/>
      <c r="E55" s="176"/>
      <c r="F55" s="176"/>
      <c r="G55" s="176"/>
      <c r="H55" s="176"/>
      <c r="L55" s="176"/>
      <c r="M55" s="176"/>
      <c r="N55" s="176"/>
      <c r="O55" s="176"/>
      <c r="P55" s="176"/>
      <c r="Q55" s="176"/>
      <c r="R55" s="176"/>
      <c r="S55" s="176"/>
      <c r="T55" s="176"/>
    </row>
    <row r="56" spans="2:20" s="56" customFormat="1" ht="12" customHeight="1" x14ac:dyDescent="0.2">
      <c r="B56" s="176"/>
      <c r="C56" s="176"/>
      <c r="D56" s="176"/>
      <c r="E56" s="176"/>
      <c r="F56" s="176"/>
      <c r="G56" s="176"/>
      <c r="H56" s="176"/>
      <c r="L56" s="176"/>
      <c r="M56" s="176"/>
      <c r="N56" s="176"/>
      <c r="O56" s="176"/>
      <c r="P56" s="176"/>
      <c r="Q56" s="176"/>
      <c r="R56" s="176"/>
      <c r="S56" s="176"/>
      <c r="T56" s="176"/>
    </row>
    <row r="57" spans="2:20" s="56" customFormat="1" ht="12" customHeight="1" x14ac:dyDescent="0.2">
      <c r="B57" s="176"/>
      <c r="C57" s="176"/>
      <c r="D57" s="176"/>
      <c r="E57" s="176"/>
      <c r="F57" s="176"/>
      <c r="G57" s="176"/>
      <c r="H57" s="176"/>
      <c r="L57" s="176"/>
      <c r="M57" s="176"/>
      <c r="N57" s="176"/>
      <c r="O57" s="176"/>
      <c r="P57" s="176"/>
      <c r="Q57" s="176"/>
      <c r="R57" s="176"/>
      <c r="S57" s="176"/>
      <c r="T57" s="176"/>
    </row>
    <row r="58" spans="2:20" s="56" customFormat="1" ht="12" customHeight="1" x14ac:dyDescent="0.2">
      <c r="B58" s="176"/>
      <c r="C58" s="176"/>
      <c r="D58" s="176"/>
      <c r="E58" s="176"/>
      <c r="F58" s="176"/>
      <c r="G58" s="176"/>
      <c r="H58" s="176"/>
      <c r="L58" s="176"/>
      <c r="M58" s="176"/>
      <c r="N58" s="176"/>
      <c r="O58" s="176"/>
      <c r="P58" s="176"/>
      <c r="Q58" s="176"/>
      <c r="R58" s="176"/>
      <c r="S58" s="176"/>
      <c r="T58" s="176"/>
    </row>
    <row r="59" spans="2:20" s="56" customFormat="1" ht="12" customHeight="1" x14ac:dyDescent="0.2">
      <c r="B59" s="176"/>
      <c r="C59" s="176"/>
      <c r="D59" s="176"/>
      <c r="E59" s="176"/>
      <c r="F59" s="176"/>
      <c r="G59" s="176"/>
      <c r="H59" s="176"/>
      <c r="L59" s="176"/>
      <c r="M59" s="176"/>
      <c r="N59" s="176"/>
      <c r="O59" s="176"/>
      <c r="P59" s="176"/>
      <c r="Q59" s="176"/>
      <c r="R59" s="176"/>
      <c r="S59" s="176"/>
      <c r="T59" s="176"/>
    </row>
    <row r="60" spans="2:20" s="56" customFormat="1" ht="12" customHeight="1" x14ac:dyDescent="0.2">
      <c r="B60" s="176"/>
      <c r="C60" s="176"/>
      <c r="D60" s="176"/>
      <c r="E60" s="176"/>
      <c r="F60" s="176"/>
      <c r="G60" s="176"/>
      <c r="H60" s="176"/>
      <c r="L60" s="176"/>
      <c r="M60" s="176"/>
      <c r="N60" s="176"/>
      <c r="O60" s="176"/>
      <c r="P60" s="176"/>
      <c r="Q60" s="176"/>
      <c r="R60" s="176"/>
      <c r="S60" s="176"/>
      <c r="T60" s="176"/>
    </row>
    <row r="61" spans="2:20" s="56" customFormat="1" ht="12" customHeight="1" x14ac:dyDescent="0.2">
      <c r="B61" s="176"/>
      <c r="C61" s="176"/>
      <c r="D61" s="176"/>
      <c r="E61" s="176"/>
      <c r="F61" s="176"/>
      <c r="G61" s="176"/>
      <c r="H61" s="176"/>
      <c r="L61" s="176"/>
      <c r="M61" s="176"/>
      <c r="N61" s="176"/>
      <c r="O61" s="176"/>
      <c r="P61" s="176"/>
      <c r="Q61" s="176"/>
      <c r="R61" s="176"/>
      <c r="S61" s="176"/>
      <c r="T61" s="176"/>
    </row>
    <row r="62" spans="2:20" s="56" customFormat="1" ht="12" customHeight="1" x14ac:dyDescent="0.2">
      <c r="B62" s="176"/>
      <c r="C62" s="176"/>
      <c r="D62" s="176"/>
      <c r="E62" s="176"/>
      <c r="F62" s="176"/>
      <c r="G62" s="176"/>
      <c r="H62" s="176"/>
      <c r="L62" s="176"/>
      <c r="M62" s="176"/>
      <c r="N62" s="176"/>
      <c r="O62" s="176"/>
      <c r="P62" s="176"/>
      <c r="Q62" s="176"/>
      <c r="R62" s="176"/>
      <c r="S62" s="176"/>
      <c r="T62" s="176"/>
    </row>
    <row r="63" spans="2:20" s="56" customFormat="1" ht="12" customHeight="1" x14ac:dyDescent="0.2">
      <c r="B63" s="176"/>
      <c r="C63" s="176"/>
      <c r="D63" s="176"/>
      <c r="E63" s="176"/>
      <c r="F63" s="176"/>
      <c r="G63" s="176"/>
      <c r="H63" s="176"/>
      <c r="L63" s="176"/>
      <c r="M63" s="176"/>
      <c r="N63" s="176"/>
      <c r="O63" s="176"/>
      <c r="P63" s="176"/>
      <c r="Q63" s="176"/>
      <c r="R63" s="176"/>
      <c r="S63" s="176"/>
      <c r="T63" s="176"/>
    </row>
    <row r="64" spans="2:20" s="56" customFormat="1" ht="12" customHeight="1" x14ac:dyDescent="0.2">
      <c r="B64" s="176"/>
      <c r="C64" s="176"/>
      <c r="D64" s="176"/>
      <c r="E64" s="176"/>
      <c r="F64" s="176"/>
      <c r="G64" s="176"/>
      <c r="H64" s="176"/>
      <c r="L64" s="176"/>
      <c r="M64" s="176"/>
      <c r="N64" s="176"/>
      <c r="O64" s="176"/>
      <c r="P64" s="176"/>
      <c r="Q64" s="176"/>
      <c r="R64" s="176"/>
      <c r="S64" s="176"/>
      <c r="T64" s="176"/>
    </row>
    <row r="65" spans="1:20" s="56" customFormat="1" ht="12" customHeight="1" x14ac:dyDescent="0.2">
      <c r="B65" s="176"/>
      <c r="C65" s="176"/>
      <c r="D65" s="176"/>
      <c r="E65" s="176"/>
      <c r="F65" s="176"/>
      <c r="G65" s="176"/>
      <c r="H65" s="176"/>
      <c r="L65" s="176"/>
      <c r="M65" s="176"/>
      <c r="N65" s="176"/>
      <c r="O65" s="176"/>
      <c r="P65" s="176"/>
      <c r="Q65" s="176"/>
      <c r="R65" s="176"/>
      <c r="S65" s="176"/>
      <c r="T65" s="176"/>
    </row>
    <row r="66" spans="1:20" s="355" customFormat="1" ht="12" customHeight="1" x14ac:dyDescent="0.2">
      <c r="B66" s="357"/>
      <c r="C66" s="357"/>
      <c r="D66" s="357"/>
      <c r="E66" s="357"/>
      <c r="F66" s="357"/>
      <c r="G66" s="357"/>
      <c r="H66" s="357"/>
      <c r="I66" s="357"/>
      <c r="J66" s="357"/>
      <c r="K66" s="357"/>
      <c r="L66" s="357"/>
      <c r="M66" s="357"/>
      <c r="N66" s="357"/>
      <c r="O66" s="357"/>
      <c r="P66" s="357"/>
      <c r="Q66" s="357"/>
    </row>
    <row r="67" spans="1:20" s="70" customFormat="1" ht="12" customHeight="1" x14ac:dyDescent="0.2">
      <c r="A67" s="1" t="str">
        <f>'Seite 1'!$A$65</f>
        <v>Antrag LiH - Landesleistungswettbewerb der Handwerksjugend</v>
      </c>
      <c r="P67" s="73"/>
      <c r="T67" s="2" t="str">
        <f ca="1">CONCATENATE(IF('Seite 1'!$E$25=0,"Antragsteller",'Seite 1'!$E$25)," - Antrag vom ",IF('Seite 1'!$O$20="","……………..",TEXT('Seite 1'!$O$20,"TT.MM.JJ")))</f>
        <v>Antragsteller - Antrag vom 26.03.20</v>
      </c>
    </row>
    <row r="68" spans="1:20" s="70" customFormat="1" ht="12" customHeight="1" x14ac:dyDescent="0.2">
      <c r="A68" s="1" t="str">
        <f>'Seite 1'!$A$66</f>
        <v>Formularversion: V 1.0 vom 26.03.20</v>
      </c>
      <c r="P68" s="73"/>
      <c r="T68" s="3" t="str">
        <f ca="1">CONCATENATE("Ausdruck vom "&amp;TEXT(TODAY(),"TT.MM.JJ"))</f>
        <v>Ausdruck vom 26.03.20</v>
      </c>
    </row>
    <row r="69" spans="1:20" ht="12" customHeight="1" x14ac:dyDescent="0.2"/>
    <row r="70" spans="1:20" ht="12" customHeight="1" x14ac:dyDescent="0.2"/>
    <row r="71" spans="1:20" ht="12" customHeight="1" x14ac:dyDescent="0.2"/>
    <row r="72" spans="1:20" ht="12" customHeight="1" x14ac:dyDescent="0.2"/>
    <row r="73" spans="1:20" ht="12" customHeight="1" x14ac:dyDescent="0.2"/>
    <row r="74" spans="1:20" ht="12" customHeight="1" x14ac:dyDescent="0.2"/>
    <row r="75" spans="1:20" ht="12" customHeight="1" x14ac:dyDescent="0.2"/>
  </sheetData>
  <sheetProtection password="EF62" sheet="1" objects="1" scenarios="1" selectLockedCells="1" autoFilter="0"/>
  <mergeCells count="9">
    <mergeCell ref="A41:G41"/>
    <mergeCell ref="H41:I41"/>
    <mergeCell ref="K41:T41"/>
    <mergeCell ref="O1:T1"/>
    <mergeCell ref="B14:M15"/>
    <mergeCell ref="B17:S25"/>
    <mergeCell ref="A34:T34"/>
    <mergeCell ref="A40:I40"/>
    <mergeCell ref="K40:T40"/>
  </mergeCells>
  <conditionalFormatting sqref="O1">
    <cfRule type="cellIs" dxfId="1" priority="1" stopIfTrue="1" operator="equal">
      <formula>0</formula>
    </cfRule>
  </conditionalFormatting>
  <conditionalFormatting sqref="B14 B27:T32 B17:S25 C16:T16 A16">
    <cfRule type="expression" dxfId="0" priority="2" stopIfTrue="1">
      <formula>#REF!="nein"</formula>
    </cfRule>
  </conditionalFormatting>
  <pageMargins left="0.78740157480314965" right="0.19685039370078741" top="0.19685039370078741" bottom="0.19685039370078741" header="0.19685039370078741" footer="0.19685039370078741"/>
  <pageSetup paperSize="9" orientation="portrait" r:id="rId1"/>
  <headerFooter>
    <oddFooter>&amp;C&amp;9&amp;A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425" r:id="rId4" name="Check Box 1">
              <controlPr defaultSize="0" autoFill="0" autoLine="0" autoPict="0">
                <anchor>
                  <from>
                    <xdr:col>17</xdr:col>
                    <xdr:colOff>57150</xdr:colOff>
                    <xdr:row>13</xdr:row>
                    <xdr:rowOff>9525</xdr:rowOff>
                  </from>
                  <to>
                    <xdr:col>18</xdr:col>
                    <xdr:colOff>19050</xdr:colOff>
                    <xdr:row>14</xdr:row>
                    <xdr:rowOff>0</xdr:rowOff>
                  </to>
                </anchor>
              </controlPr>
            </control>
          </mc:Choice>
        </mc:AlternateContent>
        <mc:AlternateContent xmlns:mc="http://schemas.openxmlformats.org/markup-compatibility/2006">
          <mc:Choice Requires="x14">
            <control shapeId="103426" r:id="rId5" name="Check Box 2">
              <controlPr defaultSize="0" autoFill="0" autoLine="0" autoPict="0">
                <anchor>
                  <from>
                    <xdr:col>14</xdr:col>
                    <xdr:colOff>0</xdr:colOff>
                    <xdr:row>13</xdr:row>
                    <xdr:rowOff>9525</xdr:rowOff>
                  </from>
                  <to>
                    <xdr:col>14</xdr:col>
                    <xdr:colOff>304800</xdr:colOff>
                    <xdr:row>14</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R73"/>
  <sheetViews>
    <sheetView showGridLines="0" zoomScaleNormal="125" workbookViewId="0"/>
  </sheetViews>
  <sheetFormatPr baseColWidth="10" defaultRowHeight="11.25" customHeight="1" x14ac:dyDescent="0.2"/>
  <cols>
    <col min="1" max="1" width="5.140625" style="62" customWidth="1"/>
    <col min="2" max="2" width="5.140625" style="58" customWidth="1"/>
    <col min="3" max="18" width="5.140625" style="59" customWidth="1"/>
    <col min="19" max="16384" width="11.42578125" style="59"/>
  </cols>
  <sheetData>
    <row r="1" spans="1:18" ht="11.25" customHeight="1" x14ac:dyDescent="0.2">
      <c r="A1" s="57" t="s">
        <v>60</v>
      </c>
      <c r="R1" s="60" t="s">
        <v>39</v>
      </c>
    </row>
    <row r="3" spans="1:18" ht="11.25" customHeight="1" x14ac:dyDescent="0.2">
      <c r="A3" s="57" t="s">
        <v>14</v>
      </c>
      <c r="B3" s="61"/>
    </row>
    <row r="4" spans="1:18" ht="11.25" customHeight="1" x14ac:dyDescent="0.2">
      <c r="A4" s="57" t="s">
        <v>61</v>
      </c>
      <c r="B4" s="61"/>
    </row>
    <row r="5" spans="1:18" ht="11.25" customHeight="1" x14ac:dyDescent="0.2">
      <c r="A5" s="62" t="s">
        <v>15</v>
      </c>
      <c r="B5" s="58" t="s">
        <v>62</v>
      </c>
      <c r="C5" s="58"/>
      <c r="D5" s="58"/>
      <c r="E5" s="58"/>
      <c r="F5" s="58"/>
      <c r="G5" s="58"/>
      <c r="H5" s="58"/>
      <c r="I5" s="58"/>
      <c r="J5" s="58"/>
      <c r="K5" s="58"/>
      <c r="L5" s="58"/>
      <c r="M5" s="58"/>
      <c r="N5" s="58"/>
      <c r="O5" s="58"/>
      <c r="P5" s="58"/>
      <c r="Q5" s="58"/>
      <c r="R5" s="58"/>
    </row>
    <row r="6" spans="1:18" ht="11.25" customHeight="1" x14ac:dyDescent="0.2">
      <c r="B6" s="63" t="s">
        <v>24</v>
      </c>
      <c r="C6" s="58" t="s">
        <v>63</v>
      </c>
      <c r="D6" s="58"/>
      <c r="E6" s="58"/>
      <c r="F6" s="58"/>
      <c r="G6" s="58"/>
      <c r="H6" s="58"/>
      <c r="I6" s="58"/>
      <c r="J6" s="58"/>
      <c r="K6" s="58"/>
      <c r="L6" s="58"/>
      <c r="M6" s="58"/>
      <c r="N6" s="58"/>
      <c r="O6" s="58"/>
      <c r="P6" s="58"/>
      <c r="Q6" s="58"/>
      <c r="R6" s="58"/>
    </row>
    <row r="7" spans="1:18" ht="11.25" customHeight="1" x14ac:dyDescent="0.2">
      <c r="C7" s="58" t="s">
        <v>64</v>
      </c>
      <c r="D7" s="58"/>
      <c r="E7" s="58"/>
      <c r="F7" s="58"/>
      <c r="G7" s="58"/>
      <c r="H7" s="58"/>
      <c r="I7" s="58"/>
      <c r="J7" s="58"/>
      <c r="K7" s="58"/>
      <c r="L7" s="58"/>
      <c r="M7" s="58"/>
      <c r="N7" s="58"/>
      <c r="O7" s="58"/>
      <c r="P7" s="58"/>
      <c r="Q7" s="58"/>
      <c r="R7" s="58"/>
    </row>
    <row r="8" spans="1:18" ht="11.25" customHeight="1" x14ac:dyDescent="0.2">
      <c r="C8" s="58" t="s">
        <v>65</v>
      </c>
      <c r="D8" s="58"/>
      <c r="E8" s="58"/>
      <c r="F8" s="58"/>
      <c r="G8" s="58"/>
      <c r="H8" s="58"/>
      <c r="I8" s="58"/>
      <c r="J8" s="58"/>
      <c r="K8" s="58"/>
      <c r="L8" s="58"/>
      <c r="M8" s="58"/>
      <c r="N8" s="58"/>
      <c r="O8" s="58"/>
      <c r="P8" s="58"/>
      <c r="Q8" s="58"/>
      <c r="R8" s="58"/>
    </row>
    <row r="9" spans="1:18" ht="11.25" customHeight="1" x14ac:dyDescent="0.2">
      <c r="B9" s="63" t="s">
        <v>26</v>
      </c>
      <c r="C9" s="58" t="s">
        <v>66</v>
      </c>
      <c r="D9" s="58"/>
      <c r="E9" s="58"/>
      <c r="F9" s="58"/>
      <c r="G9" s="58"/>
      <c r="H9" s="58"/>
      <c r="I9" s="58"/>
      <c r="J9" s="58"/>
      <c r="K9" s="58"/>
      <c r="L9" s="58"/>
      <c r="M9" s="58"/>
      <c r="N9" s="58"/>
      <c r="O9" s="58"/>
      <c r="P9" s="58"/>
      <c r="Q9" s="58"/>
      <c r="R9" s="58"/>
    </row>
    <row r="10" spans="1:18" ht="11.25" customHeight="1" x14ac:dyDescent="0.2">
      <c r="C10" s="58" t="s">
        <v>67</v>
      </c>
      <c r="D10" s="58"/>
      <c r="E10" s="58"/>
      <c r="F10" s="58"/>
      <c r="G10" s="58"/>
      <c r="H10" s="58"/>
      <c r="I10" s="58"/>
      <c r="J10" s="58"/>
      <c r="K10" s="58"/>
      <c r="L10" s="58"/>
      <c r="M10" s="58"/>
      <c r="N10" s="58"/>
      <c r="O10" s="58"/>
      <c r="P10" s="58"/>
      <c r="Q10" s="58"/>
      <c r="R10" s="58"/>
    </row>
    <row r="11" spans="1:18" ht="11.25" customHeight="1" x14ac:dyDescent="0.2">
      <c r="B11" s="63" t="s">
        <v>27</v>
      </c>
      <c r="C11" s="58" t="s">
        <v>68</v>
      </c>
      <c r="D11" s="58"/>
      <c r="E11" s="58"/>
      <c r="F11" s="58"/>
      <c r="G11" s="58"/>
      <c r="H11" s="58"/>
      <c r="I11" s="58"/>
      <c r="J11" s="58"/>
      <c r="K11" s="58"/>
      <c r="L11" s="58"/>
      <c r="M11" s="58"/>
      <c r="N11" s="58"/>
      <c r="O11" s="58"/>
      <c r="P11" s="58"/>
      <c r="Q11" s="58"/>
      <c r="R11" s="58"/>
    </row>
    <row r="12" spans="1:18" ht="11.25" customHeight="1" x14ac:dyDescent="0.2">
      <c r="C12" s="58" t="s">
        <v>69</v>
      </c>
      <c r="D12" s="58"/>
      <c r="E12" s="58"/>
      <c r="F12" s="58"/>
      <c r="G12" s="58"/>
      <c r="H12" s="58"/>
      <c r="I12" s="58"/>
      <c r="J12" s="58"/>
      <c r="K12" s="58"/>
      <c r="L12" s="58"/>
      <c r="M12" s="58"/>
      <c r="N12" s="58"/>
      <c r="O12" s="58"/>
      <c r="P12" s="58"/>
      <c r="Q12" s="58"/>
      <c r="R12" s="58"/>
    </row>
    <row r="13" spans="1:18" ht="11.25" customHeight="1" x14ac:dyDescent="0.2">
      <c r="B13" s="63" t="s">
        <v>28</v>
      </c>
      <c r="C13" s="58" t="s">
        <v>70</v>
      </c>
      <c r="D13" s="58"/>
      <c r="E13" s="58"/>
      <c r="F13" s="58"/>
      <c r="G13" s="58"/>
      <c r="H13" s="58"/>
      <c r="I13" s="58"/>
      <c r="J13" s="58"/>
      <c r="K13" s="58"/>
      <c r="L13" s="58"/>
      <c r="M13" s="58"/>
      <c r="N13" s="58"/>
      <c r="O13" s="58"/>
      <c r="P13" s="58"/>
      <c r="Q13" s="58"/>
      <c r="R13" s="58"/>
    </row>
    <row r="14" spans="1:18" ht="11.25" customHeight="1" x14ac:dyDescent="0.2">
      <c r="C14" s="58" t="s">
        <v>71</v>
      </c>
      <c r="D14" s="58"/>
      <c r="E14" s="58"/>
      <c r="F14" s="58"/>
      <c r="G14" s="58"/>
      <c r="H14" s="58"/>
      <c r="I14" s="58"/>
      <c r="J14" s="58"/>
      <c r="K14" s="58"/>
      <c r="L14" s="58"/>
      <c r="M14" s="58"/>
      <c r="N14" s="58"/>
      <c r="O14" s="58"/>
      <c r="P14" s="58"/>
      <c r="Q14" s="58"/>
      <c r="R14" s="58"/>
    </row>
    <row r="15" spans="1:18" ht="11.25" customHeight="1" x14ac:dyDescent="0.2">
      <c r="A15" s="62" t="s">
        <v>17</v>
      </c>
      <c r="B15" s="58" t="s">
        <v>72</v>
      </c>
      <c r="C15" s="58"/>
      <c r="D15" s="58"/>
      <c r="E15" s="58"/>
      <c r="F15" s="58"/>
      <c r="G15" s="58"/>
      <c r="H15" s="58"/>
      <c r="I15" s="58"/>
      <c r="J15" s="58"/>
      <c r="K15" s="58"/>
      <c r="L15" s="58"/>
      <c r="M15" s="58"/>
      <c r="N15" s="58"/>
      <c r="O15" s="58"/>
      <c r="P15" s="58"/>
      <c r="Q15" s="58"/>
      <c r="R15" s="58"/>
    </row>
    <row r="16" spans="1:18" ht="11.25" customHeight="1" x14ac:dyDescent="0.2">
      <c r="B16" s="58" t="s">
        <v>73</v>
      </c>
      <c r="C16" s="58"/>
      <c r="D16" s="58"/>
      <c r="E16" s="58"/>
      <c r="F16" s="58"/>
      <c r="G16" s="58"/>
      <c r="H16" s="58"/>
      <c r="I16" s="58"/>
      <c r="J16" s="58"/>
      <c r="K16" s="58"/>
      <c r="L16" s="58"/>
      <c r="M16" s="58"/>
      <c r="N16" s="58"/>
      <c r="O16" s="58"/>
      <c r="P16" s="58"/>
      <c r="Q16" s="58"/>
      <c r="R16" s="58"/>
    </row>
    <row r="17" spans="1:18" ht="11.25" customHeight="1" x14ac:dyDescent="0.2">
      <c r="B17" s="63" t="s">
        <v>24</v>
      </c>
      <c r="C17" s="58" t="s">
        <v>74</v>
      </c>
      <c r="D17" s="58"/>
      <c r="E17" s="58"/>
      <c r="F17" s="58"/>
      <c r="G17" s="58"/>
      <c r="H17" s="58"/>
      <c r="I17" s="58"/>
      <c r="J17" s="58"/>
      <c r="K17" s="58"/>
      <c r="L17" s="58"/>
      <c r="M17" s="58"/>
      <c r="N17" s="58"/>
      <c r="O17" s="58"/>
      <c r="P17" s="58"/>
      <c r="Q17" s="58"/>
      <c r="R17" s="58"/>
    </row>
    <row r="18" spans="1:18" ht="11.25" customHeight="1" x14ac:dyDescent="0.2">
      <c r="C18" s="58" t="s">
        <v>75</v>
      </c>
      <c r="D18" s="58"/>
      <c r="E18" s="58"/>
      <c r="F18" s="58"/>
      <c r="G18" s="58"/>
      <c r="H18" s="58"/>
      <c r="I18" s="58"/>
      <c r="J18" s="58"/>
      <c r="K18" s="58"/>
      <c r="L18" s="58"/>
      <c r="M18" s="58"/>
      <c r="N18" s="58"/>
      <c r="O18" s="58"/>
      <c r="P18" s="58"/>
      <c r="Q18" s="58"/>
      <c r="R18" s="58"/>
    </row>
    <row r="19" spans="1:18" ht="11.25" customHeight="1" x14ac:dyDescent="0.2">
      <c r="B19" s="63" t="s">
        <v>26</v>
      </c>
      <c r="C19" s="58" t="s">
        <v>76</v>
      </c>
      <c r="D19" s="58"/>
      <c r="E19" s="58"/>
      <c r="F19" s="58"/>
      <c r="G19" s="58"/>
      <c r="H19" s="58"/>
      <c r="I19" s="58"/>
      <c r="J19" s="58"/>
      <c r="K19" s="58"/>
      <c r="L19" s="58"/>
      <c r="M19" s="58"/>
      <c r="N19" s="58"/>
      <c r="O19" s="58"/>
      <c r="P19" s="58"/>
      <c r="Q19" s="58"/>
      <c r="R19" s="58"/>
    </row>
    <row r="20" spans="1:18" ht="11.25" customHeight="1" x14ac:dyDescent="0.2">
      <c r="B20" s="63" t="s">
        <v>27</v>
      </c>
      <c r="C20" s="58" t="s">
        <v>77</v>
      </c>
      <c r="D20" s="58"/>
      <c r="E20" s="58"/>
      <c r="F20" s="58"/>
      <c r="G20" s="58"/>
      <c r="H20" s="58"/>
      <c r="I20" s="58"/>
      <c r="J20" s="58"/>
      <c r="K20" s="58"/>
      <c r="L20" s="58"/>
      <c r="M20" s="58"/>
      <c r="N20" s="58"/>
      <c r="O20" s="58"/>
      <c r="P20" s="58"/>
      <c r="Q20" s="58"/>
      <c r="R20" s="58"/>
    </row>
    <row r="21" spans="1:18" ht="11.25" customHeight="1" x14ac:dyDescent="0.2">
      <c r="A21" s="62" t="s">
        <v>18</v>
      </c>
      <c r="B21" s="58" t="s">
        <v>78</v>
      </c>
      <c r="C21" s="58"/>
      <c r="D21" s="58"/>
      <c r="E21" s="58"/>
      <c r="F21" s="58"/>
      <c r="G21" s="58"/>
      <c r="H21" s="58"/>
      <c r="I21" s="58"/>
      <c r="J21" s="58"/>
      <c r="K21" s="58"/>
      <c r="L21" s="58"/>
      <c r="M21" s="58"/>
      <c r="N21" s="58"/>
      <c r="O21" s="58"/>
      <c r="P21" s="58"/>
      <c r="Q21" s="58"/>
      <c r="R21" s="58"/>
    </row>
    <row r="22" spans="1:18" ht="11.25" customHeight="1" x14ac:dyDescent="0.2">
      <c r="A22" s="62" t="s">
        <v>19</v>
      </c>
      <c r="B22" s="58" t="s">
        <v>79</v>
      </c>
      <c r="C22" s="58"/>
      <c r="D22" s="58"/>
      <c r="E22" s="58"/>
      <c r="F22" s="58"/>
      <c r="G22" s="58"/>
      <c r="H22" s="58"/>
      <c r="I22" s="58"/>
      <c r="J22" s="58"/>
      <c r="K22" s="58"/>
      <c r="L22" s="58"/>
      <c r="M22" s="58"/>
      <c r="N22" s="58"/>
      <c r="O22" s="58"/>
      <c r="P22" s="58"/>
      <c r="Q22" s="58"/>
      <c r="R22" s="58"/>
    </row>
    <row r="23" spans="1:18" ht="11.25" customHeight="1" x14ac:dyDescent="0.2">
      <c r="B23" s="58" t="s">
        <v>80</v>
      </c>
      <c r="C23" s="58"/>
      <c r="D23" s="58"/>
      <c r="E23" s="58"/>
      <c r="F23" s="58"/>
      <c r="G23" s="58"/>
      <c r="H23" s="58"/>
      <c r="I23" s="58"/>
      <c r="J23" s="58"/>
      <c r="K23" s="58"/>
      <c r="L23" s="58"/>
      <c r="M23" s="58"/>
      <c r="N23" s="58"/>
      <c r="O23" s="58"/>
      <c r="P23" s="58"/>
      <c r="Q23" s="58"/>
      <c r="R23" s="58"/>
    </row>
    <row r="24" spans="1:18" ht="11.25" customHeight="1" x14ac:dyDescent="0.2">
      <c r="A24" s="62" t="s">
        <v>20</v>
      </c>
      <c r="B24" s="58" t="s">
        <v>81</v>
      </c>
      <c r="C24" s="58"/>
      <c r="D24" s="58"/>
      <c r="E24" s="58"/>
      <c r="F24" s="58"/>
      <c r="G24" s="58"/>
      <c r="H24" s="58"/>
      <c r="I24" s="58"/>
      <c r="J24" s="58"/>
      <c r="K24" s="58"/>
      <c r="L24" s="58"/>
      <c r="M24" s="58"/>
      <c r="N24" s="58"/>
      <c r="O24" s="58"/>
      <c r="P24" s="58"/>
      <c r="Q24" s="58"/>
      <c r="R24" s="58"/>
    </row>
    <row r="25" spans="1:18" ht="11.25" customHeight="1" x14ac:dyDescent="0.2">
      <c r="B25" s="58" t="s">
        <v>82</v>
      </c>
      <c r="C25" s="58"/>
      <c r="D25" s="58"/>
      <c r="E25" s="58"/>
      <c r="F25" s="58"/>
      <c r="G25" s="58"/>
      <c r="H25" s="58"/>
      <c r="I25" s="58"/>
      <c r="J25" s="58"/>
      <c r="K25" s="58"/>
      <c r="L25" s="58"/>
      <c r="M25" s="58"/>
      <c r="N25" s="58"/>
      <c r="O25" s="58"/>
      <c r="P25" s="58"/>
      <c r="Q25" s="58"/>
      <c r="R25" s="58"/>
    </row>
    <row r="26" spans="1:18" ht="11.25" customHeight="1" x14ac:dyDescent="0.2">
      <c r="B26" s="58" t="s">
        <v>83</v>
      </c>
      <c r="C26" s="58"/>
      <c r="D26" s="58"/>
      <c r="E26" s="58"/>
      <c r="F26" s="58"/>
      <c r="G26" s="58"/>
      <c r="H26" s="58"/>
      <c r="I26" s="58"/>
      <c r="J26" s="58"/>
      <c r="K26" s="58"/>
      <c r="L26" s="58"/>
      <c r="M26" s="58"/>
      <c r="N26" s="58"/>
      <c r="O26" s="58"/>
      <c r="P26" s="58"/>
      <c r="Q26" s="58"/>
      <c r="R26" s="58"/>
    </row>
    <row r="27" spans="1:18" ht="11.25" customHeight="1" x14ac:dyDescent="0.2">
      <c r="A27" s="62" t="s">
        <v>21</v>
      </c>
      <c r="B27" s="58" t="s">
        <v>84</v>
      </c>
      <c r="C27" s="58"/>
      <c r="D27" s="58"/>
      <c r="E27" s="58"/>
      <c r="F27" s="58"/>
      <c r="G27" s="58"/>
      <c r="H27" s="58"/>
      <c r="I27" s="58"/>
      <c r="J27" s="58"/>
      <c r="K27" s="58"/>
      <c r="L27" s="58"/>
      <c r="M27" s="58"/>
      <c r="N27" s="58"/>
      <c r="O27" s="58"/>
      <c r="P27" s="58"/>
      <c r="Q27" s="58"/>
      <c r="R27" s="58"/>
    </row>
    <row r="28" spans="1:18" ht="11.25" customHeight="1" x14ac:dyDescent="0.2">
      <c r="B28" s="58" t="s">
        <v>85</v>
      </c>
      <c r="C28" s="58"/>
      <c r="D28" s="58"/>
      <c r="E28" s="58"/>
      <c r="F28" s="58"/>
      <c r="G28" s="58"/>
      <c r="H28" s="58"/>
      <c r="I28" s="58"/>
      <c r="J28" s="58"/>
      <c r="K28" s="58"/>
      <c r="L28" s="58"/>
      <c r="M28" s="58"/>
      <c r="N28" s="58"/>
      <c r="O28" s="58"/>
      <c r="P28" s="58"/>
      <c r="Q28" s="58"/>
      <c r="R28" s="58"/>
    </row>
    <row r="29" spans="1:18" ht="11.25" customHeight="1" x14ac:dyDescent="0.2">
      <c r="B29" s="58" t="s">
        <v>86</v>
      </c>
      <c r="C29" s="58"/>
      <c r="D29" s="58"/>
      <c r="E29" s="58"/>
      <c r="F29" s="58"/>
      <c r="G29" s="58"/>
      <c r="H29" s="58"/>
      <c r="I29" s="58"/>
      <c r="J29" s="58"/>
      <c r="K29" s="58"/>
      <c r="L29" s="58"/>
      <c r="M29" s="58"/>
      <c r="N29" s="58"/>
      <c r="O29" s="58"/>
      <c r="P29" s="58"/>
      <c r="Q29" s="58"/>
      <c r="R29" s="58"/>
    </row>
    <row r="30" spans="1:18" ht="11.25" customHeight="1" x14ac:dyDescent="0.2">
      <c r="A30" s="62" t="s">
        <v>22</v>
      </c>
      <c r="B30" s="58" t="s">
        <v>87</v>
      </c>
      <c r="C30" s="58"/>
      <c r="D30" s="58"/>
      <c r="E30" s="58"/>
      <c r="F30" s="58"/>
      <c r="G30" s="58"/>
      <c r="H30" s="58"/>
      <c r="I30" s="58"/>
      <c r="J30" s="58"/>
      <c r="K30" s="58"/>
      <c r="L30" s="58"/>
      <c r="M30" s="58"/>
      <c r="N30" s="58"/>
      <c r="O30" s="58"/>
      <c r="P30" s="58"/>
      <c r="Q30" s="58"/>
      <c r="R30" s="58"/>
    </row>
    <row r="31" spans="1:18" ht="11.25" customHeight="1" x14ac:dyDescent="0.2">
      <c r="B31" s="63" t="s">
        <v>24</v>
      </c>
      <c r="C31" s="58" t="s">
        <v>88</v>
      </c>
      <c r="D31" s="58"/>
      <c r="E31" s="58"/>
      <c r="F31" s="58"/>
      <c r="G31" s="58"/>
      <c r="H31" s="58"/>
      <c r="I31" s="58"/>
      <c r="J31" s="58"/>
      <c r="K31" s="58"/>
      <c r="L31" s="58"/>
      <c r="M31" s="58"/>
      <c r="N31" s="58"/>
      <c r="O31" s="58"/>
      <c r="P31" s="58"/>
      <c r="Q31" s="58"/>
      <c r="R31" s="58"/>
    </row>
    <row r="32" spans="1:18" ht="11.25" customHeight="1" x14ac:dyDescent="0.2">
      <c r="B32" s="59"/>
      <c r="C32" s="58" t="s">
        <v>89</v>
      </c>
      <c r="D32" s="58"/>
      <c r="E32" s="58"/>
      <c r="F32" s="58"/>
      <c r="G32" s="58"/>
      <c r="H32" s="58"/>
      <c r="I32" s="58"/>
      <c r="J32" s="58"/>
      <c r="K32" s="58"/>
      <c r="L32" s="58"/>
      <c r="M32" s="58"/>
      <c r="N32" s="58"/>
      <c r="O32" s="58"/>
      <c r="P32" s="58"/>
      <c r="Q32" s="58"/>
      <c r="R32" s="58"/>
    </row>
    <row r="33" spans="1:18" ht="11.25" customHeight="1" x14ac:dyDescent="0.2">
      <c r="B33" s="64" t="s">
        <v>5</v>
      </c>
      <c r="C33" s="58" t="s">
        <v>90</v>
      </c>
      <c r="D33" s="58"/>
      <c r="E33" s="58"/>
      <c r="F33" s="58"/>
      <c r="G33" s="58"/>
      <c r="H33" s="58"/>
      <c r="I33" s="58"/>
      <c r="J33" s="58"/>
      <c r="K33" s="58"/>
      <c r="L33" s="58"/>
      <c r="M33" s="58"/>
      <c r="N33" s="58"/>
      <c r="O33" s="58"/>
      <c r="P33" s="58"/>
      <c r="Q33" s="58"/>
      <c r="R33" s="58"/>
    </row>
    <row r="34" spans="1:18" ht="11.25" customHeight="1" x14ac:dyDescent="0.2">
      <c r="B34" s="64" t="s">
        <v>6</v>
      </c>
      <c r="C34" s="58" t="s">
        <v>91</v>
      </c>
      <c r="D34" s="58"/>
      <c r="E34" s="58"/>
      <c r="F34" s="58"/>
      <c r="G34" s="58"/>
      <c r="H34" s="58"/>
      <c r="I34" s="58"/>
      <c r="J34" s="58"/>
      <c r="K34" s="58"/>
      <c r="L34" s="58"/>
      <c r="M34" s="58"/>
      <c r="N34" s="58"/>
      <c r="O34" s="58"/>
      <c r="P34" s="58"/>
      <c r="Q34" s="58"/>
      <c r="R34" s="58"/>
    </row>
    <row r="35" spans="1:18" ht="11.25" customHeight="1" x14ac:dyDescent="0.2">
      <c r="B35" s="63" t="s">
        <v>26</v>
      </c>
      <c r="C35" s="58" t="s">
        <v>92</v>
      </c>
      <c r="D35" s="58"/>
      <c r="E35" s="58"/>
      <c r="F35" s="58"/>
      <c r="G35" s="58"/>
      <c r="H35" s="58"/>
      <c r="I35" s="58"/>
      <c r="J35" s="58"/>
      <c r="K35" s="58"/>
      <c r="L35" s="58"/>
      <c r="M35" s="58"/>
      <c r="N35" s="58"/>
      <c r="O35" s="58"/>
      <c r="P35" s="58"/>
      <c r="Q35" s="58"/>
      <c r="R35" s="58"/>
    </row>
    <row r="36" spans="1:18" ht="11.25" customHeight="1" x14ac:dyDescent="0.2">
      <c r="C36" s="58" t="s">
        <v>93</v>
      </c>
      <c r="D36" s="58"/>
      <c r="E36" s="58"/>
      <c r="F36" s="58"/>
      <c r="G36" s="58"/>
      <c r="H36" s="58"/>
      <c r="I36" s="58"/>
      <c r="J36" s="58"/>
      <c r="K36" s="58"/>
      <c r="L36" s="58"/>
      <c r="M36" s="58"/>
      <c r="N36" s="58"/>
      <c r="O36" s="58"/>
      <c r="P36" s="58"/>
      <c r="Q36" s="58"/>
      <c r="R36" s="58"/>
    </row>
    <row r="37" spans="1:18" ht="11.25" customHeight="1" x14ac:dyDescent="0.2">
      <c r="B37" s="59"/>
      <c r="C37" s="58" t="s">
        <v>94</v>
      </c>
      <c r="D37" s="58"/>
      <c r="E37" s="58"/>
      <c r="F37" s="58"/>
      <c r="G37" s="58"/>
      <c r="H37" s="58"/>
      <c r="I37" s="58"/>
      <c r="J37" s="58"/>
      <c r="K37" s="58"/>
      <c r="L37" s="58"/>
      <c r="M37" s="58"/>
      <c r="N37" s="58"/>
      <c r="O37" s="58"/>
      <c r="P37" s="58"/>
      <c r="Q37" s="58"/>
      <c r="R37" s="58"/>
    </row>
    <row r="38" spans="1:18" ht="11.25" customHeight="1" x14ac:dyDescent="0.2">
      <c r="A38" s="62" t="s">
        <v>23</v>
      </c>
      <c r="B38" s="58" t="s">
        <v>95</v>
      </c>
      <c r="C38" s="58"/>
      <c r="D38" s="58"/>
      <c r="E38" s="58"/>
      <c r="F38" s="58"/>
      <c r="G38" s="58"/>
      <c r="H38" s="58"/>
      <c r="I38" s="58"/>
      <c r="J38" s="58"/>
      <c r="K38" s="58"/>
      <c r="L38" s="58"/>
      <c r="M38" s="58"/>
      <c r="N38" s="58"/>
      <c r="O38" s="58"/>
      <c r="P38" s="58"/>
      <c r="Q38" s="58"/>
      <c r="R38" s="58"/>
    </row>
    <row r="39" spans="1:18" ht="11.25" customHeight="1" x14ac:dyDescent="0.2">
      <c r="B39" s="63" t="s">
        <v>24</v>
      </c>
      <c r="C39" s="58" t="s">
        <v>96</v>
      </c>
      <c r="D39" s="58"/>
      <c r="E39" s="58"/>
      <c r="F39" s="58"/>
      <c r="G39" s="58"/>
      <c r="H39" s="58"/>
      <c r="I39" s="58"/>
      <c r="J39" s="58"/>
      <c r="K39" s="58"/>
      <c r="L39" s="58"/>
      <c r="M39" s="58"/>
      <c r="N39" s="58"/>
      <c r="O39" s="58"/>
      <c r="P39" s="58"/>
      <c r="Q39" s="58"/>
      <c r="R39" s="58"/>
    </row>
    <row r="40" spans="1:18" ht="11.25" customHeight="1" x14ac:dyDescent="0.2">
      <c r="B40" s="63"/>
      <c r="C40" s="58" t="s">
        <v>97</v>
      </c>
      <c r="D40" s="58"/>
      <c r="E40" s="58"/>
      <c r="F40" s="58"/>
      <c r="G40" s="58"/>
      <c r="H40" s="58"/>
      <c r="I40" s="58"/>
      <c r="J40" s="58"/>
      <c r="K40" s="58"/>
      <c r="L40" s="58"/>
      <c r="M40" s="58"/>
      <c r="N40" s="58"/>
      <c r="O40" s="58"/>
      <c r="P40" s="58"/>
      <c r="Q40" s="58"/>
      <c r="R40" s="58"/>
    </row>
    <row r="41" spans="1:18" ht="11.25" customHeight="1" x14ac:dyDescent="0.2">
      <c r="B41" s="63" t="s">
        <v>26</v>
      </c>
      <c r="C41" s="58" t="s">
        <v>98</v>
      </c>
      <c r="D41" s="58"/>
      <c r="E41" s="58"/>
      <c r="F41" s="58"/>
      <c r="G41" s="58"/>
      <c r="H41" s="58"/>
      <c r="I41" s="58"/>
      <c r="J41" s="58"/>
      <c r="K41" s="58"/>
      <c r="L41" s="58"/>
      <c r="M41" s="58"/>
      <c r="N41" s="58"/>
      <c r="O41" s="58"/>
      <c r="P41" s="58"/>
      <c r="Q41" s="58"/>
      <c r="R41" s="58"/>
    </row>
    <row r="42" spans="1:18" ht="11.25" customHeight="1" x14ac:dyDescent="0.2">
      <c r="C42" s="58" t="s">
        <v>99</v>
      </c>
      <c r="D42" s="58"/>
      <c r="E42" s="58"/>
      <c r="F42" s="58"/>
      <c r="G42" s="58"/>
      <c r="H42" s="58"/>
      <c r="I42" s="58"/>
      <c r="J42" s="58"/>
      <c r="K42" s="58"/>
      <c r="L42" s="58"/>
      <c r="M42" s="58"/>
      <c r="N42" s="58"/>
      <c r="O42" s="58"/>
      <c r="P42" s="58"/>
      <c r="Q42" s="58"/>
      <c r="R42" s="58"/>
    </row>
    <row r="44" spans="1:18" ht="11.25" customHeight="1" x14ac:dyDescent="0.2">
      <c r="A44" s="57" t="s">
        <v>100</v>
      </c>
      <c r="B44" s="61"/>
    </row>
    <row r="45" spans="1:18" ht="11.25" customHeight="1" x14ac:dyDescent="0.2">
      <c r="A45" s="62" t="s">
        <v>15</v>
      </c>
      <c r="B45" s="58" t="s">
        <v>101</v>
      </c>
      <c r="C45" s="58"/>
      <c r="D45" s="58"/>
      <c r="E45" s="58"/>
      <c r="F45" s="58"/>
      <c r="G45" s="58"/>
      <c r="H45" s="58"/>
      <c r="I45" s="58"/>
      <c r="J45" s="58"/>
      <c r="K45" s="58"/>
      <c r="L45" s="58"/>
      <c r="M45" s="58"/>
      <c r="N45" s="58"/>
      <c r="O45" s="58"/>
      <c r="P45" s="58"/>
      <c r="Q45" s="58"/>
      <c r="R45" s="58"/>
    </row>
    <row r="46" spans="1:18" ht="11.25" customHeight="1" x14ac:dyDescent="0.2">
      <c r="B46" s="58" t="s">
        <v>102</v>
      </c>
      <c r="C46" s="58"/>
      <c r="D46" s="58"/>
      <c r="E46" s="58"/>
      <c r="F46" s="58"/>
      <c r="G46" s="58"/>
      <c r="H46" s="58"/>
      <c r="I46" s="58"/>
      <c r="J46" s="58"/>
      <c r="K46" s="58"/>
      <c r="L46" s="58"/>
      <c r="M46" s="58"/>
      <c r="N46" s="58"/>
      <c r="O46" s="58"/>
      <c r="P46" s="58"/>
      <c r="Q46" s="58"/>
      <c r="R46" s="58"/>
    </row>
    <row r="47" spans="1:18" ht="11.25" customHeight="1" x14ac:dyDescent="0.2">
      <c r="B47" s="58" t="s">
        <v>103</v>
      </c>
      <c r="C47" s="58"/>
      <c r="D47" s="58"/>
      <c r="E47" s="58"/>
      <c r="F47" s="58"/>
      <c r="G47" s="58"/>
      <c r="H47" s="58"/>
      <c r="I47" s="58"/>
      <c r="J47" s="58"/>
      <c r="K47" s="58"/>
      <c r="L47" s="58"/>
      <c r="M47" s="58"/>
      <c r="N47" s="58"/>
      <c r="O47" s="58"/>
      <c r="P47" s="58"/>
      <c r="Q47" s="58"/>
      <c r="R47" s="58"/>
    </row>
    <row r="48" spans="1:18" ht="11.25" customHeight="1" x14ac:dyDescent="0.2">
      <c r="B48" s="58" t="s">
        <v>104</v>
      </c>
      <c r="C48" s="58"/>
      <c r="D48" s="58"/>
      <c r="E48" s="58"/>
      <c r="F48" s="58"/>
      <c r="G48" s="58"/>
      <c r="H48" s="58"/>
      <c r="I48" s="58"/>
      <c r="J48" s="58"/>
      <c r="K48" s="58"/>
      <c r="L48" s="58"/>
      <c r="M48" s="58"/>
      <c r="N48" s="58"/>
      <c r="O48" s="58"/>
      <c r="P48" s="58"/>
      <c r="Q48" s="58"/>
      <c r="R48" s="58"/>
    </row>
    <row r="49" spans="1:18" ht="11.25" customHeight="1" x14ac:dyDescent="0.2">
      <c r="A49" s="62" t="s">
        <v>17</v>
      </c>
      <c r="B49" s="58" t="s">
        <v>105</v>
      </c>
      <c r="C49" s="58"/>
      <c r="D49" s="58"/>
      <c r="E49" s="58"/>
      <c r="F49" s="58"/>
      <c r="G49" s="58"/>
      <c r="H49" s="58"/>
      <c r="I49" s="58"/>
      <c r="J49" s="58"/>
      <c r="K49" s="58"/>
      <c r="L49" s="58"/>
      <c r="M49" s="58"/>
      <c r="N49" s="58"/>
      <c r="O49" s="58"/>
      <c r="P49" s="58"/>
      <c r="Q49" s="58"/>
      <c r="R49" s="58"/>
    </row>
    <row r="50" spans="1:18" ht="11.25" customHeight="1" x14ac:dyDescent="0.2">
      <c r="B50" s="58" t="s">
        <v>106</v>
      </c>
      <c r="C50" s="58"/>
      <c r="D50" s="58"/>
      <c r="E50" s="58"/>
      <c r="F50" s="58"/>
      <c r="G50" s="58"/>
      <c r="H50" s="58"/>
      <c r="I50" s="58"/>
      <c r="J50" s="58"/>
      <c r="K50" s="58"/>
      <c r="L50" s="58"/>
      <c r="M50" s="58"/>
      <c r="N50" s="58"/>
      <c r="O50" s="58"/>
      <c r="P50" s="58"/>
      <c r="Q50" s="58"/>
      <c r="R50" s="58"/>
    </row>
    <row r="51" spans="1:18" ht="11.25" customHeight="1" x14ac:dyDescent="0.2">
      <c r="B51" s="58" t="s">
        <v>107</v>
      </c>
      <c r="C51" s="58"/>
      <c r="D51" s="58"/>
      <c r="E51" s="58"/>
      <c r="F51" s="58"/>
      <c r="G51" s="58"/>
      <c r="H51" s="58"/>
      <c r="I51" s="58"/>
      <c r="J51" s="58"/>
      <c r="K51" s="58"/>
      <c r="L51" s="58"/>
      <c r="M51" s="58"/>
      <c r="N51" s="58"/>
      <c r="O51" s="58"/>
      <c r="P51" s="58"/>
      <c r="Q51" s="58"/>
      <c r="R51" s="58"/>
    </row>
    <row r="53" spans="1:18" ht="11.25" customHeight="1" x14ac:dyDescent="0.2">
      <c r="A53" s="57" t="s">
        <v>108</v>
      </c>
      <c r="B53" s="61"/>
    </row>
    <row r="54" spans="1:18" ht="11.25" customHeight="1" x14ac:dyDescent="0.2">
      <c r="A54" s="62" t="s">
        <v>15</v>
      </c>
      <c r="B54" s="58" t="s">
        <v>109</v>
      </c>
      <c r="C54" s="58"/>
      <c r="D54" s="58"/>
      <c r="E54" s="58"/>
      <c r="F54" s="58"/>
      <c r="G54" s="58"/>
      <c r="H54" s="58"/>
      <c r="I54" s="58"/>
      <c r="J54" s="58"/>
      <c r="K54" s="58"/>
      <c r="L54" s="58"/>
      <c r="M54" s="58"/>
      <c r="N54" s="58"/>
      <c r="O54" s="58"/>
      <c r="P54" s="58"/>
      <c r="Q54" s="58"/>
      <c r="R54" s="58"/>
    </row>
    <row r="55" spans="1:18" ht="11.25" customHeight="1" x14ac:dyDescent="0.2">
      <c r="B55" s="58" t="s">
        <v>110</v>
      </c>
      <c r="C55" s="58"/>
      <c r="D55" s="58"/>
      <c r="E55" s="58"/>
      <c r="F55" s="58"/>
      <c r="G55" s="58"/>
      <c r="H55" s="58"/>
      <c r="I55" s="58"/>
      <c r="J55" s="58"/>
      <c r="K55" s="58"/>
      <c r="L55" s="58"/>
      <c r="M55" s="58"/>
      <c r="N55" s="58"/>
      <c r="O55" s="58"/>
      <c r="P55" s="58"/>
      <c r="Q55" s="58"/>
      <c r="R55" s="58"/>
    </row>
    <row r="56" spans="1:18" ht="11.25" customHeight="1" x14ac:dyDescent="0.2">
      <c r="B56" s="58" t="s">
        <v>111</v>
      </c>
      <c r="C56" s="58"/>
      <c r="D56" s="58"/>
      <c r="E56" s="58"/>
      <c r="F56" s="58"/>
      <c r="G56" s="58"/>
      <c r="H56" s="58"/>
      <c r="I56" s="58"/>
      <c r="J56" s="58"/>
      <c r="K56" s="58"/>
      <c r="L56" s="58"/>
      <c r="M56" s="58"/>
      <c r="N56" s="58"/>
      <c r="O56" s="58"/>
      <c r="P56" s="58"/>
      <c r="Q56" s="58"/>
      <c r="R56" s="58"/>
    </row>
    <row r="57" spans="1:18" ht="11.25" customHeight="1" x14ac:dyDescent="0.2">
      <c r="B57" s="58" t="s">
        <v>112</v>
      </c>
      <c r="C57" s="58"/>
      <c r="D57" s="58"/>
      <c r="E57" s="58"/>
      <c r="F57" s="58"/>
      <c r="G57" s="58"/>
      <c r="H57" s="58"/>
      <c r="I57" s="58"/>
      <c r="J57" s="58"/>
      <c r="K57" s="58"/>
      <c r="L57" s="58"/>
      <c r="M57" s="58"/>
      <c r="N57" s="58"/>
      <c r="O57" s="58"/>
      <c r="P57" s="58"/>
      <c r="Q57" s="58"/>
      <c r="R57" s="58"/>
    </row>
    <row r="58" spans="1:18" ht="11.25" customHeight="1" x14ac:dyDescent="0.2">
      <c r="A58" s="62" t="s">
        <v>17</v>
      </c>
      <c r="B58" s="58" t="s">
        <v>113</v>
      </c>
      <c r="C58" s="58"/>
      <c r="D58" s="58"/>
      <c r="E58" s="58"/>
      <c r="F58" s="58"/>
      <c r="G58" s="58"/>
      <c r="H58" s="58"/>
      <c r="I58" s="58"/>
      <c r="J58" s="58"/>
      <c r="K58" s="58"/>
      <c r="L58" s="58"/>
      <c r="M58" s="58"/>
      <c r="N58" s="58"/>
      <c r="O58" s="58"/>
      <c r="P58" s="58"/>
      <c r="Q58" s="58"/>
      <c r="R58" s="58"/>
    </row>
    <row r="59" spans="1:18" ht="11.25" customHeight="1" x14ac:dyDescent="0.2">
      <c r="B59" s="58" t="s">
        <v>114</v>
      </c>
      <c r="C59" s="58"/>
      <c r="D59" s="58"/>
      <c r="E59" s="58"/>
      <c r="F59" s="58"/>
      <c r="G59" s="58"/>
      <c r="H59" s="58"/>
      <c r="I59" s="58"/>
      <c r="J59" s="58"/>
      <c r="K59" s="58"/>
      <c r="L59" s="58"/>
      <c r="M59" s="58"/>
      <c r="N59" s="58"/>
      <c r="O59" s="58"/>
      <c r="P59" s="58"/>
      <c r="Q59" s="58"/>
      <c r="R59" s="58"/>
    </row>
    <row r="60" spans="1:18" ht="11.25" customHeight="1" x14ac:dyDescent="0.2">
      <c r="B60" s="58" t="s">
        <v>115</v>
      </c>
      <c r="C60" s="58"/>
      <c r="D60" s="58"/>
      <c r="E60" s="58"/>
      <c r="F60" s="58"/>
      <c r="G60" s="58"/>
      <c r="H60" s="58"/>
      <c r="I60" s="58"/>
      <c r="J60" s="58"/>
      <c r="K60" s="58"/>
      <c r="L60" s="58"/>
      <c r="M60" s="58"/>
      <c r="N60" s="58"/>
      <c r="O60" s="58"/>
      <c r="P60" s="58"/>
      <c r="Q60" s="58"/>
      <c r="R60" s="58"/>
    </row>
    <row r="61" spans="1:18" ht="11.25" customHeight="1" x14ac:dyDescent="0.2">
      <c r="B61" s="58" t="s">
        <v>116</v>
      </c>
      <c r="C61" s="58"/>
      <c r="D61" s="58"/>
      <c r="E61" s="58"/>
      <c r="F61" s="58"/>
      <c r="G61" s="58"/>
      <c r="H61" s="58"/>
      <c r="I61" s="58"/>
      <c r="J61" s="58"/>
      <c r="K61" s="58"/>
      <c r="L61" s="58"/>
      <c r="M61" s="58"/>
      <c r="N61" s="58"/>
      <c r="O61" s="58"/>
      <c r="P61" s="58"/>
      <c r="Q61" s="58"/>
      <c r="R61" s="58"/>
    </row>
    <row r="62" spans="1:18" ht="11.25" customHeight="1" x14ac:dyDescent="0.2">
      <c r="B62" s="58" t="s">
        <v>117</v>
      </c>
      <c r="C62" s="58"/>
      <c r="D62" s="58"/>
      <c r="E62" s="58"/>
      <c r="F62" s="58"/>
      <c r="G62" s="58"/>
      <c r="H62" s="58"/>
      <c r="I62" s="58"/>
      <c r="J62" s="58"/>
      <c r="K62" s="58"/>
      <c r="L62" s="58"/>
      <c r="M62" s="58"/>
      <c r="N62" s="58"/>
      <c r="O62" s="58"/>
      <c r="P62" s="58"/>
      <c r="Q62" s="58"/>
      <c r="R62" s="58"/>
    </row>
    <row r="63" spans="1:18" ht="11.25" customHeight="1" x14ac:dyDescent="0.2">
      <c r="B63" s="58" t="s">
        <v>118</v>
      </c>
      <c r="C63" s="58"/>
      <c r="D63" s="58"/>
      <c r="E63" s="58"/>
      <c r="F63" s="58"/>
      <c r="G63" s="58"/>
      <c r="H63" s="58"/>
      <c r="I63" s="58"/>
      <c r="J63" s="58"/>
      <c r="K63" s="58"/>
      <c r="L63" s="58"/>
      <c r="M63" s="58"/>
      <c r="N63" s="58"/>
      <c r="O63" s="58"/>
      <c r="P63" s="58"/>
      <c r="Q63" s="58"/>
      <c r="R63" s="58"/>
    </row>
    <row r="64" spans="1:18" ht="11.25" customHeight="1" x14ac:dyDescent="0.2">
      <c r="B64" s="58" t="s">
        <v>119</v>
      </c>
      <c r="C64" s="58"/>
      <c r="D64" s="58"/>
      <c r="E64" s="58"/>
      <c r="F64" s="58"/>
      <c r="G64" s="58"/>
      <c r="H64" s="58"/>
      <c r="I64" s="58"/>
      <c r="J64" s="58"/>
      <c r="K64" s="58"/>
      <c r="L64" s="58"/>
      <c r="M64" s="58"/>
      <c r="N64" s="58"/>
      <c r="O64" s="58"/>
      <c r="P64" s="58"/>
      <c r="Q64" s="58"/>
      <c r="R64" s="58"/>
    </row>
    <row r="66" spans="1:18" ht="11.25" customHeight="1" x14ac:dyDescent="0.2">
      <c r="A66" s="57" t="s">
        <v>120</v>
      </c>
      <c r="B66" s="61"/>
    </row>
    <row r="67" spans="1:18" ht="11.25" customHeight="1" x14ac:dyDescent="0.2">
      <c r="A67" s="62" t="s">
        <v>15</v>
      </c>
      <c r="B67" s="58" t="s">
        <v>105</v>
      </c>
      <c r="C67" s="58"/>
      <c r="D67" s="58"/>
      <c r="E67" s="58"/>
      <c r="F67" s="58"/>
      <c r="G67" s="58"/>
      <c r="H67" s="58"/>
      <c r="I67" s="58"/>
      <c r="J67" s="58"/>
      <c r="K67" s="58"/>
      <c r="L67" s="58"/>
      <c r="M67" s="58"/>
      <c r="N67" s="58"/>
      <c r="O67" s="58"/>
      <c r="P67" s="58"/>
      <c r="Q67" s="58"/>
      <c r="R67" s="58"/>
    </row>
    <row r="68" spans="1:18" ht="11.25" customHeight="1" x14ac:dyDescent="0.2">
      <c r="B68" s="58" t="s">
        <v>121</v>
      </c>
      <c r="C68" s="58"/>
      <c r="D68" s="58"/>
      <c r="E68" s="58"/>
      <c r="F68" s="58"/>
      <c r="G68" s="58"/>
      <c r="H68" s="58"/>
      <c r="I68" s="58"/>
      <c r="J68" s="58"/>
      <c r="K68" s="58"/>
      <c r="L68" s="58"/>
      <c r="M68" s="58"/>
      <c r="N68" s="58"/>
      <c r="O68" s="58"/>
      <c r="P68" s="58"/>
      <c r="Q68" s="58"/>
      <c r="R68" s="58"/>
    </row>
    <row r="69" spans="1:18" ht="11.25" customHeight="1" x14ac:dyDescent="0.2">
      <c r="B69" s="58" t="s">
        <v>122</v>
      </c>
      <c r="C69" s="58"/>
      <c r="D69" s="58"/>
      <c r="E69" s="58"/>
      <c r="F69" s="58"/>
      <c r="G69" s="58"/>
      <c r="H69" s="58"/>
      <c r="I69" s="58"/>
      <c r="J69" s="58"/>
      <c r="K69" s="58"/>
      <c r="L69" s="58"/>
      <c r="M69" s="58"/>
      <c r="N69" s="58"/>
      <c r="O69" s="58"/>
      <c r="P69" s="58"/>
      <c r="Q69" s="58"/>
      <c r="R69" s="58"/>
    </row>
    <row r="70" spans="1:18" ht="11.25" customHeight="1" x14ac:dyDescent="0.2">
      <c r="A70" s="62" t="s">
        <v>17</v>
      </c>
      <c r="B70" s="58" t="s">
        <v>123</v>
      </c>
      <c r="C70" s="58"/>
      <c r="D70" s="58"/>
      <c r="E70" s="58"/>
      <c r="F70" s="58"/>
      <c r="G70" s="58"/>
      <c r="H70" s="58"/>
      <c r="I70" s="58"/>
      <c r="J70" s="58"/>
      <c r="K70" s="58"/>
      <c r="L70" s="58"/>
      <c r="M70" s="58"/>
      <c r="N70" s="58"/>
      <c r="O70" s="58"/>
      <c r="P70" s="58"/>
      <c r="Q70" s="58"/>
      <c r="R70" s="58"/>
    </row>
    <row r="71" spans="1:18" ht="11.25" customHeight="1" x14ac:dyDescent="0.2">
      <c r="B71" s="58" t="s">
        <v>124</v>
      </c>
      <c r="C71" s="58"/>
      <c r="D71" s="58"/>
      <c r="E71" s="58"/>
      <c r="F71" s="58"/>
      <c r="G71" s="58"/>
      <c r="H71" s="58"/>
      <c r="I71" s="58"/>
      <c r="J71" s="58"/>
      <c r="K71" s="58"/>
      <c r="L71" s="58"/>
      <c r="M71" s="58"/>
      <c r="N71" s="58"/>
      <c r="O71" s="58"/>
      <c r="P71" s="58"/>
      <c r="Q71" s="58"/>
      <c r="R71" s="58"/>
    </row>
    <row r="72" spans="1:18" ht="11.25" customHeight="1" x14ac:dyDescent="0.2">
      <c r="B72" s="58" t="s">
        <v>125</v>
      </c>
      <c r="C72" s="58"/>
      <c r="D72" s="58"/>
      <c r="E72" s="58"/>
      <c r="F72" s="58"/>
      <c r="G72" s="58"/>
      <c r="H72" s="58"/>
      <c r="I72" s="58"/>
      <c r="J72" s="58"/>
      <c r="K72" s="58"/>
      <c r="L72" s="58"/>
      <c r="M72" s="58"/>
      <c r="N72" s="58"/>
      <c r="O72" s="58"/>
      <c r="P72" s="58"/>
      <c r="Q72" s="58"/>
      <c r="R72" s="58"/>
    </row>
    <row r="73" spans="1:18" ht="11.25" customHeight="1" x14ac:dyDescent="0.2">
      <c r="A73" s="62" t="s">
        <v>18</v>
      </c>
      <c r="B73" s="58" t="s">
        <v>126</v>
      </c>
      <c r="C73" s="58"/>
      <c r="D73" s="58"/>
      <c r="E73" s="58"/>
      <c r="F73" s="58"/>
      <c r="G73" s="58"/>
      <c r="H73" s="58"/>
      <c r="I73" s="58"/>
      <c r="J73" s="58"/>
      <c r="K73" s="58"/>
      <c r="L73" s="58"/>
      <c r="M73" s="58"/>
      <c r="N73" s="58"/>
      <c r="O73" s="58"/>
      <c r="P73" s="58"/>
      <c r="Q73" s="58"/>
      <c r="R73" s="58"/>
    </row>
  </sheetData>
  <sheetProtection password="EF62" sheet="1" objects="1" scenarios="1" autoFilter="0"/>
  <pageMargins left="0.78740157480314965" right="0.19685039370078741" top="0.19685039370078741" bottom="0.19685039370078741"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10</vt:i4>
      </vt:variant>
    </vt:vector>
  </HeadingPairs>
  <TitlesOfParts>
    <vt:vector size="19" baseType="lpstr">
      <vt:lpstr>Änderungsdoku</vt:lpstr>
      <vt:lpstr>Seite 1</vt:lpstr>
      <vt:lpstr>Seite 2</vt:lpstr>
      <vt:lpstr>Seite 3</vt:lpstr>
      <vt:lpstr>Seite 4</vt:lpstr>
      <vt:lpstr>Seite 5</vt:lpstr>
      <vt:lpstr>Seite 6</vt:lpstr>
      <vt:lpstr>Seite 7</vt:lpstr>
      <vt:lpstr>Hinweis § 264 StGB</vt:lpstr>
      <vt:lpstr>Änderungsdoku!Druckbereich</vt:lpstr>
      <vt:lpstr>'Hinweis § 264 StGB'!Druckbereich</vt:lpstr>
      <vt:lpstr>'Seite 1'!Druckbereich</vt:lpstr>
      <vt:lpstr>'Seite 2'!Druckbereich</vt:lpstr>
      <vt:lpstr>'Seite 3'!Druckbereich</vt:lpstr>
      <vt:lpstr>'Seite 4'!Druckbereich</vt:lpstr>
      <vt:lpstr>'Seite 5'!Druckbereich</vt:lpstr>
      <vt:lpstr>'Seite 6'!Druckbereich</vt:lpstr>
      <vt:lpstr>'Seite 7'!Druckbereich</vt:lpstr>
      <vt:lpstr>Änderungsdoku!Drucktitel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Wessel Angela (Gfaw)</dc:creator>
  <cp:lastModifiedBy>Christian Kummer</cp:lastModifiedBy>
  <cp:lastPrinted>2020-03-12T12:17:06Z</cp:lastPrinted>
  <dcterms:created xsi:type="dcterms:W3CDTF">2007-09-26T06:36:45Z</dcterms:created>
  <dcterms:modified xsi:type="dcterms:W3CDTF">2020-03-26T08:28:42Z</dcterms:modified>
</cp:coreProperties>
</file>