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0" yWindow="0" windowWidth="28800" windowHeight="10620" activeTab="1"/>
  </bookViews>
  <sheets>
    <sheet name="Änderungsdoku" sheetId="1" r:id="rId1"/>
    <sheet name="Seite 1" sheetId="2" r:id="rId2"/>
    <sheet name="Seite 2" sheetId="6" r:id="rId3"/>
    <sheet name="Seite 3" sheetId="8" r:id="rId4"/>
    <sheet name="Seite 4" sheetId="4" r:id="rId5"/>
    <sheet name="Anlage Ausgaben- und Finanzplan" sheetId="7" r:id="rId6"/>
    <sheet name="Honorarstaffel TMASGFF" sheetId="9" r:id="rId7"/>
  </sheets>
  <definedNames>
    <definedName name="Anlage">'Anlage Ausgaben- und Finanzplan'!$C$9</definedName>
    <definedName name="_xlnm.Print_Area" localSheetId="5">'Anlage Ausgaben- und Finanzplan'!$A$1:$M$89</definedName>
    <definedName name="_xlnm.Print_Area" localSheetId="6">'Honorarstaffel TMASGFF'!$A$1:$O$52</definedName>
    <definedName name="_xlnm.Print_Area" localSheetId="1">'Seite 1'!$A$1:$S$92</definedName>
    <definedName name="_xlnm.Print_Area" localSheetId="2">'Seite 2'!$A$1:$S$58</definedName>
    <definedName name="_xlnm.Print_Area" localSheetId="3">'Seite 3'!$A$1:$S$69</definedName>
    <definedName name="_xlnm.Print_Area" localSheetId="4">'Seite 4'!$A$1:$S$75</definedName>
    <definedName name="_xlnm.Print_Titles" localSheetId="5">'Anlage Ausgaben- und Finanzplan'!$1:$8</definedName>
    <definedName name="Honorarstaffel">'Honorarstaffel TMASGFF'!$A$1</definedName>
    <definedName name="Seite_3">'Seite 3'!$O$1</definedName>
    <definedName name="Seite_4">'Seite 4'!$A$63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8" l="1"/>
  <c r="D88" i="7"/>
  <c r="O1" i="8" l="1"/>
  <c r="I88" i="7" l="1"/>
  <c r="H88" i="7"/>
  <c r="G88" i="7"/>
  <c r="J88" i="7"/>
  <c r="F88" i="7"/>
  <c r="N65" i="7" l="1"/>
  <c r="N66" i="7"/>
  <c r="N67" i="7"/>
  <c r="N68" i="7"/>
  <c r="N69" i="7"/>
  <c r="N70" i="7"/>
  <c r="N71" i="7"/>
  <c r="N72" i="7"/>
  <c r="N73" i="7"/>
  <c r="N64" i="7"/>
  <c r="N54" i="7"/>
  <c r="N55" i="7"/>
  <c r="N56" i="7"/>
  <c r="N57" i="7"/>
  <c r="N58" i="7"/>
  <c r="N59" i="7"/>
  <c r="N60" i="7"/>
  <c r="N61" i="7"/>
  <c r="N62" i="7"/>
  <c r="N53" i="7"/>
  <c r="N43" i="7"/>
  <c r="N44" i="7"/>
  <c r="N45" i="7"/>
  <c r="N46" i="7"/>
  <c r="N47" i="7"/>
  <c r="N48" i="7"/>
  <c r="N49" i="7"/>
  <c r="N50" i="7"/>
  <c r="N51" i="7"/>
  <c r="N42" i="7"/>
  <c r="N32" i="7"/>
  <c r="N33" i="7"/>
  <c r="N34" i="7"/>
  <c r="N35" i="7"/>
  <c r="N36" i="7"/>
  <c r="N37" i="7"/>
  <c r="N38" i="7"/>
  <c r="N39" i="7"/>
  <c r="N40" i="7"/>
  <c r="N31" i="7"/>
  <c r="N21" i="7"/>
  <c r="N22" i="7"/>
  <c r="N23" i="7"/>
  <c r="N24" i="7"/>
  <c r="N25" i="7"/>
  <c r="N26" i="7"/>
  <c r="N27" i="7"/>
  <c r="N28" i="7"/>
  <c r="N29" i="7"/>
  <c r="N20" i="7"/>
  <c r="N10" i="7"/>
  <c r="N11" i="7"/>
  <c r="N12" i="7"/>
  <c r="N13" i="7"/>
  <c r="N14" i="7"/>
  <c r="N15" i="7"/>
  <c r="N16" i="7"/>
  <c r="N17" i="7"/>
  <c r="N18" i="7"/>
  <c r="N9" i="7"/>
  <c r="D82" i="7" l="1"/>
  <c r="D79" i="7"/>
  <c r="D83" i="7"/>
  <c r="D80" i="7"/>
  <c r="F81" i="7"/>
  <c r="I83" i="7"/>
  <c r="I82" i="7"/>
  <c r="I81" i="7"/>
  <c r="I80" i="7"/>
  <c r="I79" i="7"/>
  <c r="I78" i="7"/>
  <c r="F78" i="7"/>
  <c r="F80" i="7"/>
  <c r="H83" i="7"/>
  <c r="H82" i="7"/>
  <c r="H81" i="7"/>
  <c r="H80" i="7"/>
  <c r="H79" i="7"/>
  <c r="H78" i="7"/>
  <c r="F83" i="7"/>
  <c r="F79" i="7"/>
  <c r="G83" i="7"/>
  <c r="G82" i="7"/>
  <c r="G81" i="7"/>
  <c r="G80" i="7"/>
  <c r="G79" i="7"/>
  <c r="G78" i="7"/>
  <c r="D81" i="7"/>
  <c r="F82" i="7"/>
  <c r="J83" i="7"/>
  <c r="J82" i="7"/>
  <c r="J81" i="7"/>
  <c r="J80" i="7"/>
  <c r="J79" i="7"/>
  <c r="J78" i="7"/>
  <c r="D78" i="7"/>
  <c r="F85" i="7" l="1"/>
  <c r="L22" i="8" s="1"/>
  <c r="I85" i="7"/>
  <c r="J85" i="7"/>
  <c r="G85" i="7"/>
  <c r="H85" i="7"/>
  <c r="D85" i="7"/>
  <c r="L17" i="8" s="1"/>
  <c r="D75" i="7"/>
  <c r="O77" i="2" l="1"/>
  <c r="L49" i="8"/>
  <c r="L36" i="8"/>
  <c r="L34" i="8"/>
  <c r="L28" i="8"/>
  <c r="L30" i="8"/>
  <c r="G75" i="7"/>
  <c r="H75" i="7"/>
  <c r="I75" i="7"/>
  <c r="J75" i="7"/>
  <c r="F75" i="7"/>
  <c r="L32" i="8" l="1"/>
  <c r="L47" i="8" s="1"/>
  <c r="L26" i="8"/>
  <c r="Q47" i="8" l="1"/>
  <c r="L40" i="8"/>
  <c r="Q40" i="8" l="1"/>
  <c r="Q28" i="8"/>
  <c r="Q32" i="8"/>
  <c r="Q30" i="8"/>
  <c r="Q22" i="8"/>
  <c r="Q24" i="8"/>
  <c r="Q34" i="8"/>
  <c r="Q36" i="8"/>
  <c r="Q26" i="8"/>
  <c r="M1" i="7"/>
  <c r="O1" i="6" l="1"/>
  <c r="O1" i="4" l="1"/>
  <c r="A92" i="2" l="1"/>
  <c r="A91" i="2"/>
  <c r="A68" i="8" s="1"/>
  <c r="O19" i="2"/>
  <c r="A69" i="8" l="1"/>
  <c r="M2" i="7"/>
  <c r="A57" i="6"/>
  <c r="M3" i="7"/>
  <c r="A58" i="6"/>
  <c r="A74" i="4"/>
  <c r="A75" i="4"/>
  <c r="H64" i="4"/>
</calcChain>
</file>

<file path=xl/comments1.xml><?xml version="1.0" encoding="utf-8"?>
<comments xmlns="http://schemas.openxmlformats.org/spreadsheetml/2006/main">
  <authors>
    <author>We</author>
  </authors>
  <commentList>
    <comment ref="O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<sst xmlns="http://schemas.openxmlformats.org/spreadsheetml/2006/main" count="225" uniqueCount="205">
  <si>
    <t>Änderungsdokumentation</t>
  </si>
  <si>
    <t>Antrag zum Landesprogramm "Solidarisches Zusammenleben der Generationen"</t>
  </si>
  <si>
    <t>Version</t>
  </si>
  <si>
    <t>Datum</t>
  </si>
  <si>
    <t>Beschreibung der Änderung</t>
  </si>
  <si>
    <t>V 1.0</t>
  </si>
  <si>
    <t>Ersterstellung</t>
  </si>
  <si>
    <t>Eingangsstempel:</t>
  </si>
  <si>
    <t>Erstantrag</t>
  </si>
  <si>
    <t>Datum:</t>
  </si>
  <si>
    <t>Aktenzeichen:</t>
  </si>
  <si>
    <r>
      <t xml:space="preserve">I. Antragsteller </t>
    </r>
    <r>
      <rPr>
        <sz val="9"/>
        <rFont val="Arial"/>
        <family val="2"/>
      </rPr>
      <t>(Landkreis/kreisfreie Stadt)</t>
    </r>
  </si>
  <si>
    <t>Tel.-Nr.:</t>
  </si>
  <si>
    <t>Fax-Nr.:</t>
  </si>
  <si>
    <t>E-Mail:</t>
  </si>
  <si>
    <t>Internet:</t>
  </si>
  <si>
    <t xml:space="preserve">Projektbezeichnung:
</t>
  </si>
  <si>
    <t>Beginn des Projektes:</t>
  </si>
  <si>
    <t>Ende des Projektes:</t>
  </si>
  <si>
    <t>IV. Bankverbindung</t>
  </si>
  <si>
    <t>Kontoinhaber:</t>
  </si>
  <si>
    <t>IBAN:</t>
  </si>
  <si>
    <t>Bank, Ort:</t>
  </si>
  <si>
    <t>BIC:</t>
  </si>
  <si>
    <t>Straße, Hausnummer</t>
  </si>
  <si>
    <t>PLZ</t>
  </si>
  <si>
    <t>Ort</t>
  </si>
  <si>
    <t>Name:</t>
  </si>
  <si>
    <t>Vertretungsberechtigte:</t>
  </si>
  <si>
    <t>Anschrift:</t>
  </si>
  <si>
    <t>Stufe 1 - Erhalt bestehender Einrichtungen</t>
  </si>
  <si>
    <t>Stufe 2 - Erhalt bestehender Einrichtungen sowie Vorbereitung und Durchführung der fachspezifischen integrierten Planung</t>
  </si>
  <si>
    <t>Stufe 3 - Erhalt und Weiterentwicklung einer familienbezogenen Unterstützungsstruktur</t>
  </si>
  <si>
    <t>Bitte auswählen!</t>
  </si>
  <si>
    <t>Landkreis Altenburger Land</t>
  </si>
  <si>
    <t>Landkreis Eichsfeld</t>
  </si>
  <si>
    <t>Eisenach</t>
  </si>
  <si>
    <t>Erfurt</t>
  </si>
  <si>
    <t>Gera</t>
  </si>
  <si>
    <t>Landkreis Gotha</t>
  </si>
  <si>
    <t>Landkreis Greiz</t>
  </si>
  <si>
    <t>Landkreis Hildburghausen</t>
  </si>
  <si>
    <t>Ilmkreis</t>
  </si>
  <si>
    <t>Jena</t>
  </si>
  <si>
    <t>Kyffhäuserkreis</t>
  </si>
  <si>
    <t>Landkreis Nordhausen</t>
  </si>
  <si>
    <t>Saale-Holzland-Kreis</t>
  </si>
  <si>
    <t>Saale-Orla-Kreis</t>
  </si>
  <si>
    <t>Landkreis Saalfeld-Rudolstadt</t>
  </si>
  <si>
    <t>Landkreis Schmalkalden-Meiningen</t>
  </si>
  <si>
    <t>Landkreis Sömmerda</t>
  </si>
  <si>
    <t>Landkreis Sonneberg</t>
  </si>
  <si>
    <t>Suhl</t>
  </si>
  <si>
    <t>Unstrut-Hainich-Kreis</t>
  </si>
  <si>
    <t>Weimar</t>
  </si>
  <si>
    <t>Landkreis Weimarer Land</t>
  </si>
  <si>
    <t xml:space="preserve">Aktenzeichen: </t>
  </si>
  <si>
    <t>Der Antragsteller erklärt, dass</t>
  </si>
  <si>
    <t>1.</t>
  </si>
  <si>
    <t>2.</t>
  </si>
  <si>
    <t>die Gesamtfinanzierung bei Gewährung der beantragten Förderung gesichert ist.</t>
  </si>
  <si>
    <t>3.</t>
  </si>
  <si>
    <t>4.</t>
  </si>
  <si>
    <t>er zum Vorsteuerabzug gemäß § 15 UStG</t>
  </si>
  <si>
    <t>und dies im Ausgabenplan berücksichtigt hat.</t>
  </si>
  <si>
    <t>5.</t>
  </si>
  <si>
    <t>6.</t>
  </si>
  <si>
    <t>7.</t>
  </si>
  <si>
    <t>8.</t>
  </si>
  <si>
    <t>9.</t>
  </si>
  <si>
    <t>10.</t>
  </si>
  <si>
    <t>11.</t>
  </si>
  <si>
    <t>Ort, Datum</t>
  </si>
  <si>
    <t>die im Antrag gemachten Angaben vollständig und richtig sind,</t>
  </si>
  <si>
    <t>Bitte den Namen zusätzlich in Druckbuchstaben angeben!</t>
  </si>
  <si>
    <t>der Ausgaben- und Finanzierungsplan nach den Grundsätzen einer sparsamen und wirtschaftlichen Haushaltsführung</t>
  </si>
  <si>
    <t>keine Ausgaben geltend gemacht werden, die bereits vor Beginn entstanden sind oder erst nach Abschluss des</t>
  </si>
  <si>
    <t>Vorhabens entstehen würden.</t>
  </si>
  <si>
    <t>Nebenbestimmungen für Zuwendungen zur Projektförderung an Gebietskörperschaften und Zusammenschlüsse von</t>
  </si>
  <si>
    <t>Gebietskörperschaften (ANBest-Gk) in den jeweiligen Zuwendungsbescheiden bzw. öffentlich-rechtlichen Verträgen für</t>
  </si>
  <si>
    <t>er die Regelung des § 19 Absatz 2 Thüringer Gemeindehaushaltsverordnung (ThürGemHV) für die Richtlinie LSZ nicht</t>
  </si>
  <si>
    <t>anwendet.</t>
  </si>
  <si>
    <t>er die Regelungen zum Ausschluss anderer rechtlicher Regelungen und Förderprogrammen sowie die Förderung</t>
  </si>
  <si>
    <t>das Fachkräftegebot, sofern es bei den einzelnen Fördergegenständen besteht, eingehalten bzw. eine Ausnahme beim</t>
  </si>
  <si>
    <t>12.</t>
  </si>
  <si>
    <t>13.</t>
  </si>
  <si>
    <t>14.</t>
  </si>
  <si>
    <t xml:space="preserve">die Allgemeinen Nebenbestimmungen für Zuwendungen zur Projektförderung (ANBest-P) bzw. die Allgemeinen </t>
  </si>
  <si>
    <t>Folgende Anlagen sind Bestandteil des Antrages und mit dem Antrag einzureichen:</t>
  </si>
  <si>
    <t>verbindlich bzw. zum Vertragsbestandteil erklärt (Ziffer 6.2.2 bzw. 6.2.3 der Richtlinie).</t>
  </si>
  <si>
    <t>individueller Leistungsansprüche von Bürgern einhält (Ziffer 2.5 der Richtlinie).</t>
  </si>
  <si>
    <t>zuständigen Ministerium eingeholt wird (Ziffer 4.4 der Richtlinie).</t>
  </si>
  <si>
    <t>er die Einhaltung der jeweiligen Standards gemäß Ziffer 4.4.3 der Richtlinie prüft.</t>
  </si>
  <si>
    <t>die Honorarstaffel des TMASGFF eingehalten wird (Ziffer 4.4.5 der Richtlinie).</t>
  </si>
  <si>
    <t>Durch den Antrag-
steller auszufüllen!</t>
  </si>
  <si>
    <t xml:space="preserve"> liegt dem
 Antrag bei</t>
  </si>
  <si>
    <t xml:space="preserve"> wird
 nachgereicht</t>
  </si>
  <si>
    <t xml:space="preserve"> ist nicht
 zutreffend</t>
  </si>
  <si>
    <t>Für die Förderung nach Stufe 1</t>
  </si>
  <si>
    <t xml:space="preserve">Bezeichnung
</t>
  </si>
  <si>
    <t xml:space="preserve">Nr.
</t>
  </si>
  <si>
    <t>Für die Förderung nach Stufe 2</t>
  </si>
  <si>
    <t>Für die Förderung nach Stufe 3</t>
  </si>
  <si>
    <t>Projektbeschreibung für Steuerungs-, Planungs-, Vernetzungs- und Beteiligungsprozesse 
(gemäß Ziffer 4.2 der Richtlinie)</t>
  </si>
  <si>
    <t>III. Beantragte Zuwendungen aus Landesmitteln in €</t>
  </si>
  <si>
    <t>Landesprogramm "Solidarisches Zusammenleben der Generationen"</t>
  </si>
  <si>
    <t>Der Antrag auf Genehmigung des 
vorzeitigen Maßnahmebeginns wird 
hiermit gestellt:</t>
  </si>
  <si>
    <t>II. Projektbezeichnung und Durchführungszeitraum</t>
  </si>
  <si>
    <t xml:space="preserve">1
</t>
  </si>
  <si>
    <t xml:space="preserve">2
</t>
  </si>
  <si>
    <t xml:space="preserve">1
</t>
  </si>
  <si>
    <t>Plan, der den Bestand, Bedarf und die abgeleiteten bedarfsgerechten familienunterstützenden Maßnahmen, Angebote und Einrichtungen aufgelistet nach den Handlungsfeldern nach Ziffer 2.3.1 bis 2.3.6 der Richtlinie enthält (gemäß Ziffer 4.3 der Richtlinie)</t>
  </si>
  <si>
    <t>verbleibt beim Antragsteller</t>
  </si>
  <si>
    <t>Für die Förderung nach Stufe 1 bis 3</t>
  </si>
  <si>
    <t>aufgestellt wurde und dass ihn die darin ausgewiesenen Beträge nach den ANBest-Gk binden. Weitere Deckungsmittel</t>
  </si>
  <si>
    <t>sind nicht vorhanden.</t>
  </si>
  <si>
    <t>Handlungs-
feld</t>
  </si>
  <si>
    <t>Kostenstelle (Buchung Ausgaben)</t>
  </si>
  <si>
    <t>Finanzierung in €</t>
  </si>
  <si>
    <t>Änderungsantrag nach</t>
  </si>
  <si>
    <t>Ziffer 7.6 der Richtlinie (Stufenwechsel)</t>
  </si>
  <si>
    <t>Ziffer 7.7 der Richtlinie</t>
  </si>
  <si>
    <t>Bildung im familiären Umfeld</t>
  </si>
  <si>
    <t>Dialog der Generationen</t>
  </si>
  <si>
    <t>Steuerung, Vernetzung, 
Nachhaltigkeit und Planung</t>
  </si>
  <si>
    <t>Vereinbarkeit von Familie und 
Beruf sowie Mobilität</t>
  </si>
  <si>
    <t>Beratung, Unterstützung 
und Information</t>
  </si>
  <si>
    <t>Wohnumfeld und 
Lebensqualität</t>
  </si>
  <si>
    <t>Anlage zum Ausgaben- und Finanzierungsplan</t>
  </si>
  <si>
    <t>V. Angaben zum Projekt</t>
  </si>
  <si>
    <t>VI. Anlagen zum Antrag</t>
  </si>
  <si>
    <t>VII. Ausgaben- und Finanzierungsplan</t>
  </si>
  <si>
    <t>VIII. Erklärungen des Antragstellers</t>
  </si>
  <si>
    <t>Auflistung der Einrichtungen und Maßnahmen sowie deren Zuordnung zu den Handlungsfeldern nach Ziffer 2.3.2 bis 2.3.6 der Richtlinie (gemäß Ziffer 4.1 der Richtlinie)</t>
  </si>
  <si>
    <t>er die Trägerpluralität und Subsidiarität freier Träger gewährleistet (Ziffer 4.4.2 der Richtlinie).</t>
  </si>
  <si>
    <t>Bestand</t>
  </si>
  <si>
    <t>Drittmittel</t>
  </si>
  <si>
    <t>Summe</t>
  </si>
  <si>
    <t>Steuerung, Vernetzung, Nachhaltigkeit und Planung</t>
  </si>
  <si>
    <t>Vereinbarkeit von Familie und Beruf sowie Mobilität</t>
  </si>
  <si>
    <t>Beratung, Unterstützung und Information</t>
  </si>
  <si>
    <t>Wohnumfeld und Lebensqualität</t>
  </si>
  <si>
    <t>davon</t>
  </si>
  <si>
    <r>
      <rPr>
        <i/>
        <u/>
        <sz val="9"/>
        <color rgb="FF0070C0"/>
        <rFont val="Arial"/>
        <family val="2"/>
      </rPr>
      <t>Hinweis:</t>
    </r>
    <r>
      <rPr>
        <i/>
        <sz val="9"/>
        <color rgb="FF0070C0"/>
        <rFont val="Arial"/>
        <family val="2"/>
      </rPr>
      <t xml:space="preserve"> Bitte füllen Sie die Anlage zum Ausgaben- und Finanzierungsplan aus! Die Felder auf dieser Seite sind mit der 
Anlage verknüpft und füllen sich automatisch aus. Bitte überprüfen Sie vor der Unterzeichnung des Antrages alle Angaben 
auf Richtigkeit.</t>
    </r>
  </si>
  <si>
    <t>Landesmittel</t>
  </si>
  <si>
    <t>Eigenmittel</t>
  </si>
  <si>
    <t>des Landkreises/der kreisfreien Stadt</t>
  </si>
  <si>
    <t>der kreisangehörigen Städte/Gemeinden</t>
  </si>
  <si>
    <t>Mittel des Trägers</t>
  </si>
  <si>
    <t>weitere Zuschüsse und Spenden</t>
  </si>
  <si>
    <t>(weitere Mittel aus anderen Landesprogrammen, 
Bundes-/EU-Mittel, Mittel von Wohnungsbauunternehmen etc.)</t>
  </si>
  <si>
    <t>Gesamtausgaben</t>
  </si>
  <si>
    <t>Gesamtfinanzierung</t>
  </si>
  <si>
    <t>Gesamtausgaben abzüglich Drittmittel</t>
  </si>
  <si>
    <t>Betrag in €</t>
  </si>
  <si>
    <t>in %</t>
  </si>
  <si>
    <t>Finanzierung der Gesamtausgaben</t>
  </si>
  <si>
    <t>Bitte die entsprechenden Auszüge der Haushaltspläne beifügen!
Bitte beachten Sie, dass zur Zielerreichungskontrolle bis zum 30. Juni des Folgejahres eine Statistik dem für Familienpolitik 
zuständigen Ministerium vorzulegen ist (Ziffer 6.1.1 i. V. m. 1.5 bis 1.5.6 der Richtlinie). Zudem ist dem für Familienpolitik
zuständigen Ministerium zeitgleich ein Erfahrungsbericht nach dessen Vorgaben vorzulegen (Ziffer 6.1.2 der Richtlinie).</t>
  </si>
  <si>
    <t>Projektbeschreibung, Begründung VZM, weitere Hinweise, Informationen zu Änderungsanträgen:</t>
  </si>
  <si>
    <t>Gegenstand
der Förderung:</t>
  </si>
  <si>
    <t>er vom Inhalt der Allgemeinen Nebenbestimmungen für Zuwendungen zur Projektförderung an Gebietskörperschaften</t>
  </si>
  <si>
    <t>und Zusammenschlüsse von Gebietskörperschaften (ANBest-Gk) Kenntnis genommen hat und diese als rechts-</t>
  </si>
  <si>
    <t>verbindlich anerkennt.</t>
  </si>
  <si>
    <t>15.</t>
  </si>
  <si>
    <t>das Besserstellungsverbot eingehalten wird.</t>
  </si>
  <si>
    <t>Maßnahme, Angebot, Einrichtung</t>
  </si>
  <si>
    <r>
      <t xml:space="preserve">weitere Zuschüsse 
und Spenden
</t>
    </r>
    <r>
      <rPr>
        <sz val="7"/>
        <color rgb="FF0070C0"/>
        <rFont val="Arial"/>
        <family val="2"/>
      </rPr>
      <t>(weitere Mittel aus 
anderen Landes-
programmen, 
Bundes-/EU-Mittel, 
Mittel von Wohnungs-
bauunternehmen etc.)</t>
    </r>
  </si>
  <si>
    <r>
      <t xml:space="preserve">Bemerkung
</t>
    </r>
    <r>
      <rPr>
        <sz val="7"/>
        <color rgb="FF0070C0"/>
        <rFont val="Arial"/>
        <family val="2"/>
      </rPr>
      <t>z. B. Angabe zur Herkunft der 
sonstigen Drittmittel und
weitere Hinweise</t>
    </r>
  </si>
  <si>
    <t xml:space="preserve">
des Landkreises/
der kreisfreien 
Stadt</t>
  </si>
  <si>
    <t xml:space="preserve">des Landkreises/
der kreisfreien
Stadt
</t>
  </si>
  <si>
    <t xml:space="preserve">der kreisange-
hörigen Städte/
Gemeinden
</t>
  </si>
  <si>
    <t>1.1</t>
  </si>
  <si>
    <t>2.1</t>
  </si>
  <si>
    <t>2.2</t>
  </si>
  <si>
    <t>3.1</t>
  </si>
  <si>
    <t>3.2</t>
  </si>
  <si>
    <t>Finanzierungsanteil des Landes bei Stufe 3 bis zu 70%, maximal in Höhe des Förderhöchstbetrages (Ziffer 5.6 der Richtlinie)</t>
  </si>
  <si>
    <t>GFAW - Gesellschaft für Arbeits- und Wirtschafts-</t>
  </si>
  <si>
    <t>förderung des Freistaats Thüringen mbH</t>
  </si>
  <si>
    <t>Warsbergstraße 1</t>
  </si>
  <si>
    <t>99092 Erfurt</t>
  </si>
  <si>
    <t>auf Gewährung einer Zuwendung entsprechend der 
Richtlinie zum Landesprogramm "Solidarisches 
Zusammenleben der Generationen" (Richtlinie LSZ)
vom 19.12.2018 (ThürStAnz. Nr. 7/2019 S. 389 - 394)</t>
  </si>
  <si>
    <t>Gesamt-
ausgaben
in €</t>
  </si>
  <si>
    <t>die Kenntnisnahme der "Datenschutzerklärung Förderverfahren" der GFAW ermöglicht. Die allgemeinen oder auf den</t>
  </si>
  <si>
    <t>er den betroffenen Personen im Sinne des Art. 4 DSGVO (z. B. Mitarbeiter, Ansprechpartner, Teilnehmer im Projekt)</t>
  </si>
  <si>
    <t xml:space="preserve">jeweiligen Empfänger orientierten Datenschutzerklärungen sind über den Bereich "FAQ Datenschutz" sowie über den </t>
  </si>
  <si>
    <t xml:space="preserve">Link (http://www.gfaw-thueringen.de unter den Stichworten Förderung &gt; Soziales, Familie, Jugend und Sport </t>
  </si>
  <si>
    <t>&gt; Allgemeine Downloads zu den Richtlinien (SoFaJuSp) &gt; Downloads) abrufbar.</t>
  </si>
  <si>
    <t>* * * Status- und Funktionsbezeichnungen dieses Antrages gelten geschlechtsneutral. * * *</t>
  </si>
  <si>
    <t>Ansprechpartner:</t>
  </si>
  <si>
    <t>Funktion Ansprechpartner:</t>
  </si>
  <si>
    <t>Stempel, rechtsverbindliche Unterschrift des Antragstellers</t>
  </si>
  <si>
    <t>V 1.1</t>
  </si>
  <si>
    <t>Anteil der beantragten Zuwendung an den Gesamtausgaben abzüglich Drittmittel (in %)</t>
  </si>
  <si>
    <t>Anpassung Seite 3 bzgl. der Berechnung des Anteils der beantragten Zuwendung an den Gesamtausgaben</t>
  </si>
  <si>
    <t>ANBest-Gk (abrufbar über den Downloadbereich des Förderprogramms auf: gfaw-thueringen.de)</t>
  </si>
  <si>
    <t>V 1.2</t>
  </si>
  <si>
    <t>Ergänzung Anlage zum Bestandsschutz</t>
  </si>
  <si>
    <t>V 1.3</t>
  </si>
  <si>
    <r>
      <t xml:space="preserve">Antrag </t>
    </r>
    <r>
      <rPr>
        <i/>
        <sz val="8"/>
        <color rgb="FF0070C0"/>
        <rFont val="Arial"/>
        <family val="2"/>
      </rPr>
      <t>(ab 2021)</t>
    </r>
  </si>
  <si>
    <t>Anpassung der Abschnitte III., VII. und der Anlage zum Ausgaben- und Finanzierungsplan (Entfernen der Zuwendung aus dem Sonderprogramm "ThEKiZ"), Anpassung Abschnitt VIII. (Entfernen Punkt 11), Entfernen der Anlage zum Bestandsschutz</t>
  </si>
  <si>
    <t xml:space="preserve">
der kreisange-
hörigen Städte/
Gemeinden</t>
  </si>
  <si>
    <t>Zuwendung aus dem Landesprogramm LSZ</t>
  </si>
  <si>
    <t>Zuwendung aus 
dem Landes-
programm LSZ</t>
  </si>
  <si>
    <t>Wartburgkreis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</si>
</sst>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0;\-#,##0.00;"/>
    <numFmt numFmtId="166" formatCode="#,##0.00\ &quot;€&quot;"/>
    <numFmt numFmtId="167" formatCode="00000"/>
    <numFmt numFmtId="168" formatCode="0.00%;;"/>
    <numFmt numFmtId="169" formatCode=";;;&quot;X&quot;"/>
  </numFmts>
  <fonts count="24" x14ac:knownFonts="1">
    <font>
      <sz val="9"/>
      <color theme="1"/>
      <name val="Arial"/>
      <family val="2"/>
    </font>
    <font>
      <sz val="10"/>
      <color theme="1"/>
      <name val="Arial"/>
      <family val="2"/>
    </font>
    <font>
      <sz val="9"/>
      <name val="Arial"/>
      <family val="2"/>
    </font>
    <font>
      <b/>
      <sz val="20"/>
      <name val="Arial"/>
      <family val="2"/>
    </font>
    <font>
      <b/>
      <sz val="12"/>
      <name val="Arial"/>
      <family val="2"/>
    </font>
    <font>
      <b/>
      <sz val="9"/>
      <name val="Arial"/>
      <family val="2"/>
    </font>
    <font>
      <i/>
      <sz val="9"/>
      <color theme="0" tint="-0.499984740745262"/>
      <name val="Arial"/>
      <family val="2"/>
    </font>
    <font>
      <sz val="10"/>
      <name val="Arial"/>
      <family val="2"/>
    </font>
    <font>
      <sz val="9"/>
      <color indexed="8"/>
      <name val="Arial"/>
      <family val="2"/>
    </font>
    <font>
      <sz val="11"/>
      <name val="Arial"/>
      <family val="2"/>
    </font>
    <font>
      <sz val="8"/>
      <name val="Arial"/>
      <family val="2"/>
    </font>
    <font>
      <sz val="9"/>
      <color indexed="10"/>
      <name val="Arial"/>
      <family val="2"/>
    </font>
    <font>
      <i/>
      <sz val="8"/>
      <name val="Arial"/>
      <family val="2"/>
    </font>
    <font>
      <sz val="9"/>
      <color indexed="81"/>
      <name val="Arial"/>
      <family val="2"/>
    </font>
    <font>
      <sz val="7"/>
      <name val="Arial"/>
      <family val="2"/>
    </font>
    <font>
      <sz val="10"/>
      <color rgb="FF000000"/>
      <name val="Arial"/>
      <family val="2"/>
    </font>
    <font>
      <sz val="10"/>
      <name val="Arial"/>
      <family val="2"/>
    </font>
    <font>
      <i/>
      <sz val="8"/>
      <color rgb="FF0070C0"/>
      <name val="Arial"/>
      <family val="2"/>
    </font>
    <font>
      <sz val="9"/>
      <color theme="1"/>
      <name val="Arial"/>
      <family val="2"/>
    </font>
    <font>
      <sz val="12"/>
      <name val="Arial"/>
      <family val="2"/>
    </font>
    <font>
      <i/>
      <sz val="9"/>
      <name val="Arial"/>
      <family val="2"/>
    </font>
    <font>
      <sz val="7"/>
      <color rgb="FF0070C0"/>
      <name val="Arial"/>
      <family val="2"/>
    </font>
    <font>
      <i/>
      <sz val="9"/>
      <color rgb="FF0070C0"/>
      <name val="Arial"/>
      <family val="2"/>
    </font>
    <font>
      <i/>
      <u/>
      <sz val="9"/>
      <color rgb="FF0070C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CC"/>
        <bgColor indexed="8"/>
      </patternFill>
    </fill>
    <fill>
      <patternFill patternType="solid">
        <fgColor rgb="FFFFFFCC"/>
        <bgColor indexed="9"/>
      </patternFill>
    </fill>
    <fill>
      <patternFill patternType="solid">
        <fgColor theme="9" tint="0.59999389629810485"/>
        <bgColor indexed="64"/>
      </patternFill>
    </fill>
    <fill>
      <patternFill patternType="solid">
        <fgColor theme="9" tint="0.59999389629810485"/>
        <bgColor indexed="8"/>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72">
    <border>
      <left/>
      <right/>
      <top/>
      <bottom/>
      <diagonal/>
    </border>
    <border>
      <left/>
      <right/>
      <top/>
      <bottom style="double">
        <color theme="0" tint="-0.499984740745262"/>
      </bottom>
      <diagonal/>
    </border>
    <border>
      <left/>
      <right/>
      <top style="double">
        <color theme="0" tint="-0.499984740745262"/>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s>
  <cellStyleXfs count="13">
    <xf numFmtId="0" fontId="0"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applyBorder="0"/>
    <xf numFmtId="0" fontId="7" fillId="0" borderId="0"/>
    <xf numFmtId="0" fontId="16" fillId="0" borderId="0"/>
    <xf numFmtId="0" fontId="18" fillId="0" borderId="0"/>
    <xf numFmtId="0" fontId="2" fillId="0" borderId="0"/>
    <xf numFmtId="0" fontId="1" fillId="0" borderId="0"/>
  </cellStyleXfs>
  <cellXfs count="441">
    <xf numFmtId="0" fontId="0" fillId="0" borderId="0" xfId="0"/>
    <xf numFmtId="0" fontId="2" fillId="0" borderId="0" xfId="1" applyNumberFormat="1" applyAlignment="1" applyProtection="1">
      <alignment vertical="center"/>
      <protection hidden="1"/>
    </xf>
    <xf numFmtId="0" fontId="2" fillId="0" borderId="0" xfId="1" applyNumberFormat="1" applyAlignment="1" applyProtection="1">
      <alignment horizontal="center" vertical="center"/>
      <protection hidden="1"/>
    </xf>
    <xf numFmtId="0" fontId="5" fillId="2" borderId="3" xfId="1" applyNumberFormat="1" applyFont="1" applyFill="1" applyBorder="1" applyAlignment="1" applyProtection="1">
      <alignment horizontal="center" vertical="center"/>
      <protection hidden="1"/>
    </xf>
    <xf numFmtId="0" fontId="5" fillId="2" borderId="3" xfId="1" applyNumberFormat="1" applyFont="1" applyFill="1" applyBorder="1" applyAlignment="1" applyProtection="1">
      <alignment horizontal="left" vertical="center" indent="1"/>
      <protection hidden="1"/>
    </xf>
    <xf numFmtId="164" fontId="2" fillId="0" borderId="3" xfId="1" applyNumberFormat="1" applyFont="1" applyBorder="1" applyAlignment="1" applyProtection="1">
      <alignment horizontal="left" vertical="center" indent="1"/>
      <protection hidden="1"/>
    </xf>
    <xf numFmtId="164" fontId="2" fillId="0" borderId="3" xfId="1" applyNumberFormat="1" applyFont="1" applyBorder="1" applyAlignment="1" applyProtection="1">
      <alignment horizontal="center" vertical="center"/>
      <protection hidden="1"/>
    </xf>
    <xf numFmtId="0" fontId="2" fillId="0" borderId="3" xfId="1" applyNumberFormat="1" applyFont="1" applyBorder="1" applyAlignment="1" applyProtection="1">
      <alignment horizontal="left" vertical="center" wrapText="1" indent="1"/>
      <protection hidden="1"/>
    </xf>
    <xf numFmtId="164" fontId="6" fillId="0" borderId="3" xfId="1" applyNumberFormat="1" applyFont="1" applyBorder="1" applyAlignment="1" applyProtection="1">
      <alignment horizontal="left" vertical="center" indent="1"/>
      <protection hidden="1"/>
    </xf>
    <xf numFmtId="0" fontId="2" fillId="0" borderId="0" xfId="1" applyNumberFormat="1" applyBorder="1" applyAlignment="1" applyProtection="1">
      <alignment vertical="center"/>
      <protection hidden="1"/>
    </xf>
    <xf numFmtId="0" fontId="2" fillId="0" borderId="0" xfId="1" quotePrefix="1" applyNumberFormat="1" applyFont="1" applyBorder="1" applyAlignment="1" applyProtection="1">
      <alignment vertical="center"/>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2" fillId="0" borderId="0" xfId="0" applyFont="1" applyFill="1" applyAlignment="1" applyProtection="1">
      <alignment vertical="center" wrapText="1"/>
      <protection hidden="1"/>
    </xf>
    <xf numFmtId="0" fontId="8"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6" xfId="0" applyFont="1" applyFill="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7"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8" xfId="0" applyFont="1" applyFill="1" applyBorder="1" applyAlignment="1" applyProtection="1">
      <alignment vertical="center"/>
      <protection hidden="1"/>
    </xf>
    <xf numFmtId="0" fontId="2" fillId="0" borderId="7" xfId="0"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protection hidden="1"/>
    </xf>
    <xf numFmtId="0" fontId="2" fillId="0" borderId="7"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right" vertical="center" indent="1"/>
      <protection hidden="1"/>
    </xf>
    <xf numFmtId="0" fontId="2" fillId="0" borderId="7" xfId="0" applyFont="1" applyFill="1" applyBorder="1" applyAlignment="1" applyProtection="1">
      <alignment horizontal="left" vertical="center"/>
      <protection hidden="1"/>
    </xf>
    <xf numFmtId="0" fontId="2" fillId="0" borderId="10"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7" xfId="0" applyFont="1" applyFill="1" applyBorder="1" applyAlignment="1" applyProtection="1">
      <alignment horizontal="left" vertical="top" indent="1"/>
      <protection hidden="1"/>
    </xf>
    <xf numFmtId="0" fontId="2" fillId="0" borderId="0" xfId="0" applyFont="1" applyFill="1" applyBorder="1" applyAlignment="1" applyProtection="1">
      <alignment horizontal="left" vertical="top" indent="1"/>
      <protection hidden="1"/>
    </xf>
    <xf numFmtId="14" fontId="5" fillId="0" borderId="14" xfId="0" applyNumberFormat="1" applyFont="1" applyFill="1" applyBorder="1" applyAlignment="1" applyProtection="1">
      <alignment horizontal="center" vertical="center"/>
      <protection hidden="1"/>
    </xf>
    <xf numFmtId="0" fontId="11" fillId="0" borderId="14" xfId="0" applyFont="1" applyFill="1" applyBorder="1" applyAlignment="1" applyProtection="1">
      <alignment horizontal="left" vertical="center"/>
      <protection hidden="1"/>
    </xf>
    <xf numFmtId="14" fontId="5" fillId="0" borderId="0" xfId="0" applyNumberFormat="1" applyFont="1" applyFill="1" applyBorder="1" applyAlignment="1" applyProtection="1">
      <alignment horizontal="center" vertical="center"/>
      <protection hidden="1"/>
    </xf>
    <xf numFmtId="0" fontId="11" fillId="0" borderId="0" xfId="0" applyFont="1" applyFill="1" applyAlignment="1" applyProtection="1">
      <alignment horizontal="left" vertical="center"/>
      <protection hidden="1"/>
    </xf>
    <xf numFmtId="0" fontId="5" fillId="0" borderId="7"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166" fontId="5" fillId="0" borderId="0" xfId="0" applyNumberFormat="1"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protection hidden="1"/>
    </xf>
    <xf numFmtId="166" fontId="5" fillId="0" borderId="14" xfId="0" applyNumberFormat="1" applyFont="1" applyFill="1" applyBorder="1" applyAlignment="1" applyProtection="1">
      <alignment horizontal="center" vertical="center"/>
      <protection hidden="1"/>
    </xf>
    <xf numFmtId="0" fontId="12" fillId="0" borderId="0" xfId="0" applyNumberFormat="1" applyFont="1" applyBorder="1" applyAlignment="1" applyProtection="1">
      <alignment vertical="center"/>
      <protection hidden="1"/>
    </xf>
    <xf numFmtId="0" fontId="12" fillId="0" borderId="0"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indent="2"/>
      <protection hidden="1"/>
    </xf>
    <xf numFmtId="0" fontId="2" fillId="0" borderId="7" xfId="2" applyFont="1" applyFill="1" applyBorder="1" applyAlignment="1" applyProtection="1">
      <alignment horizontal="left" vertical="center" indent="1"/>
      <protection hidden="1"/>
    </xf>
    <xf numFmtId="0" fontId="2" fillId="0" borderId="0" xfId="2" applyFont="1" applyFill="1" applyBorder="1" applyAlignment="1" applyProtection="1">
      <alignment vertical="center"/>
      <protection hidden="1"/>
    </xf>
    <xf numFmtId="0" fontId="2" fillId="0" borderId="8" xfId="2" applyFont="1" applyBorder="1" applyAlignment="1" applyProtection="1">
      <alignment vertical="center"/>
      <protection hidden="1"/>
    </xf>
    <xf numFmtId="0" fontId="2" fillId="0" borderId="0" xfId="2" applyFont="1" applyAlignment="1" applyProtection="1">
      <alignment vertical="center"/>
      <protection hidden="1"/>
    </xf>
    <xf numFmtId="0" fontId="2" fillId="0" borderId="7" xfId="2" applyFont="1" applyFill="1" applyBorder="1" applyAlignment="1" applyProtection="1">
      <alignment vertical="center"/>
      <protection hidden="1"/>
    </xf>
    <xf numFmtId="0" fontId="14" fillId="0" borderId="18" xfId="2" applyFont="1" applyFill="1" applyBorder="1" applyAlignment="1" applyProtection="1">
      <alignment horizontal="left" vertical="center" indent="1"/>
      <protection hidden="1"/>
    </xf>
    <xf numFmtId="0" fontId="14" fillId="0" borderId="19" xfId="2" applyFont="1" applyFill="1" applyBorder="1" applyAlignment="1" applyProtection="1">
      <alignment horizontal="left" vertical="center" indent="1"/>
      <protection hidden="1"/>
    </xf>
    <xf numFmtId="0" fontId="14" fillId="0" borderId="20" xfId="2" applyFont="1" applyFill="1" applyBorder="1" applyAlignment="1" applyProtection="1">
      <alignment horizontal="left" vertical="center" indent="1"/>
      <protection hidden="1"/>
    </xf>
    <xf numFmtId="0" fontId="2" fillId="0" borderId="7" xfId="2" applyFont="1" applyFill="1" applyBorder="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167" fontId="14" fillId="0" borderId="18" xfId="2" applyNumberFormat="1" applyFont="1" applyFill="1" applyBorder="1" applyAlignment="1" applyProtection="1">
      <alignment horizontal="left" vertical="center" indent="1"/>
      <protection hidden="1"/>
    </xf>
    <xf numFmtId="167" fontId="14" fillId="0" borderId="19" xfId="2" applyNumberFormat="1" applyFont="1" applyFill="1" applyBorder="1" applyAlignment="1" applyProtection="1">
      <alignment horizontal="left" vertical="center" indent="1"/>
      <protection hidden="1"/>
    </xf>
    <xf numFmtId="0" fontId="14" fillId="0" borderId="22" xfId="2"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top" wrapText="1" indent="1"/>
      <protection hidden="1"/>
    </xf>
    <xf numFmtId="0" fontId="2" fillId="0" borderId="8" xfId="0" applyFont="1" applyFill="1" applyBorder="1" applyAlignment="1" applyProtection="1">
      <alignment horizontal="right" vertical="center" indent="1"/>
      <protection hidden="1"/>
    </xf>
    <xf numFmtId="0" fontId="2" fillId="0" borderId="0" xfId="0" applyFont="1" applyFill="1" applyAlignment="1" applyProtection="1">
      <alignment vertical="top" wrapText="1"/>
      <protection hidden="1"/>
    </xf>
    <xf numFmtId="49" fontId="2" fillId="0" borderId="0" xfId="3" applyNumberFormat="1" applyFont="1" applyFill="1" applyAlignment="1" applyProtection="1">
      <alignment vertical="center"/>
      <protection hidden="1"/>
    </xf>
    <xf numFmtId="0" fontId="2" fillId="0" borderId="0" xfId="3" applyFont="1" applyFill="1" applyAlignment="1" applyProtection="1">
      <alignment vertical="center"/>
      <protection hidden="1"/>
    </xf>
    <xf numFmtId="0" fontId="2" fillId="0" borderId="0" xfId="3" applyFont="1" applyFill="1" applyBorder="1" applyAlignment="1" applyProtection="1">
      <alignment vertical="center"/>
      <protection hidden="1"/>
    </xf>
    <xf numFmtId="0" fontId="2" fillId="0" borderId="0" xfId="3" applyFont="1" applyFill="1" applyBorder="1" applyAlignment="1" applyProtection="1">
      <alignment horizontal="right" vertical="center"/>
      <protection hidden="1"/>
    </xf>
    <xf numFmtId="0" fontId="2" fillId="0" borderId="0" xfId="3" applyNumberFormat="1" applyFont="1" applyFill="1" applyBorder="1" applyAlignment="1" applyProtection="1">
      <alignment horizontal="right" vertical="center"/>
      <protection hidden="1"/>
    </xf>
    <xf numFmtId="164" fontId="2" fillId="0" borderId="0" xfId="3" applyNumberFormat="1" applyFont="1" applyFill="1" applyAlignment="1" applyProtection="1">
      <alignment horizontal="center" vertical="center"/>
      <protection hidden="1"/>
    </xf>
    <xf numFmtId="0" fontId="2" fillId="0" borderId="0" xfId="4" applyFont="1" applyAlignment="1" applyProtection="1">
      <alignment vertical="center"/>
      <protection hidden="1"/>
    </xf>
    <xf numFmtId="0" fontId="2" fillId="0" borderId="4" xfId="4" applyFont="1" applyFill="1" applyBorder="1" applyAlignment="1" applyProtection="1">
      <alignment vertical="center"/>
      <protection hidden="1"/>
    </xf>
    <xf numFmtId="0" fontId="2" fillId="0" borderId="5" xfId="4" applyFont="1" applyFill="1" applyBorder="1" applyAlignment="1" applyProtection="1">
      <alignment vertical="center"/>
      <protection hidden="1"/>
    </xf>
    <xf numFmtId="0" fontId="2" fillId="0" borderId="5" xfId="4" applyFont="1" applyFill="1" applyBorder="1" applyAlignment="1" applyProtection="1">
      <alignment horizontal="left" vertical="center" indent="1"/>
      <protection hidden="1"/>
    </xf>
    <xf numFmtId="0" fontId="2" fillId="0" borderId="6" xfId="4" applyFont="1" applyFill="1" applyBorder="1" applyAlignment="1" applyProtection="1">
      <alignment horizontal="left" vertical="center" indent="1"/>
      <protection hidden="1"/>
    </xf>
    <xf numFmtId="0" fontId="2" fillId="0" borderId="0" xfId="4" applyFont="1" applyFill="1" applyAlignment="1" applyProtection="1">
      <alignment vertical="center"/>
      <protection hidden="1"/>
    </xf>
    <xf numFmtId="0" fontId="2" fillId="4" borderId="9" xfId="5" applyFont="1" applyFill="1" applyBorder="1" applyAlignment="1" applyProtection="1">
      <alignment horizontal="left" vertical="center"/>
      <protection hidden="1"/>
    </xf>
    <xf numFmtId="0" fontId="2" fillId="4" borderId="10" xfId="5" applyFont="1" applyFill="1" applyBorder="1" applyAlignment="1" applyProtection="1">
      <alignment horizontal="left" vertical="center"/>
      <protection hidden="1"/>
    </xf>
    <xf numFmtId="0" fontId="2" fillId="3" borderId="10" xfId="4" applyNumberFormat="1" applyFont="1" applyFill="1" applyBorder="1" applyAlignment="1" applyProtection="1">
      <alignment horizontal="left" vertical="center"/>
      <protection hidden="1"/>
    </xf>
    <xf numFmtId="0" fontId="2" fillId="3" borderId="11" xfId="4" applyNumberFormat="1" applyFont="1" applyFill="1" applyBorder="1" applyAlignment="1" applyProtection="1">
      <alignment horizontal="left" vertical="center"/>
      <protection hidden="1"/>
    </xf>
    <xf numFmtId="0" fontId="5" fillId="0" borderId="8" xfId="4" applyFont="1" applyFill="1" applyBorder="1" applyAlignment="1" applyProtection="1">
      <alignment vertical="center"/>
      <protection hidden="1"/>
    </xf>
    <xf numFmtId="0" fontId="5" fillId="0" borderId="0" xfId="4" applyFont="1" applyFill="1" applyAlignment="1" applyProtection="1">
      <alignment vertical="center"/>
      <protection hidden="1"/>
    </xf>
    <xf numFmtId="0" fontId="2" fillId="0" borderId="0" xfId="4" applyFont="1" applyBorder="1" applyAlignment="1" applyProtection="1">
      <alignment vertical="center"/>
      <protection hidden="1"/>
    </xf>
    <xf numFmtId="0" fontId="2" fillId="0" borderId="8" xfId="4" applyFont="1" applyBorder="1" applyAlignment="1" applyProtection="1">
      <alignment vertical="center"/>
      <protection hidden="1"/>
    </xf>
    <xf numFmtId="0" fontId="2" fillId="0" borderId="0" xfId="6" applyFont="1" applyBorder="1" applyAlignment="1" applyProtection="1">
      <alignment vertical="center"/>
      <protection hidden="1"/>
    </xf>
    <xf numFmtId="0" fontId="2" fillId="0" borderId="0" xfId="6" applyFont="1" applyAlignment="1" applyProtection="1">
      <alignment vertical="center"/>
      <protection hidden="1"/>
    </xf>
    <xf numFmtId="0" fontId="2" fillId="0" borderId="0" xfId="4" applyFont="1" applyFill="1" applyBorder="1" applyAlignment="1" applyProtection="1">
      <alignment vertical="center"/>
      <protection hidden="1"/>
    </xf>
    <xf numFmtId="0" fontId="2" fillId="0" borderId="14" xfId="6" applyFont="1" applyBorder="1" applyAlignment="1" applyProtection="1">
      <alignment vertical="center"/>
      <protection hidden="1"/>
    </xf>
    <xf numFmtId="0" fontId="2" fillId="0" borderId="14" xfId="6" applyFont="1" applyBorder="1" applyAlignment="1" applyProtection="1">
      <alignment horizontal="left" vertical="center" wrapText="1" indent="1"/>
      <protection hidden="1"/>
    </xf>
    <xf numFmtId="0" fontId="2" fillId="0" borderId="14" xfId="6" applyFont="1" applyBorder="1" applyAlignment="1" applyProtection="1">
      <alignment horizontal="left" vertical="top" indent="1"/>
      <protection hidden="1"/>
    </xf>
    <xf numFmtId="0" fontId="2" fillId="0" borderId="14" xfId="6" applyFont="1" applyBorder="1" applyAlignment="1" applyProtection="1">
      <alignment vertical="top" wrapText="1"/>
      <protection hidden="1"/>
    </xf>
    <xf numFmtId="0" fontId="10" fillId="0" borderId="14" xfId="6" applyFont="1" applyBorder="1" applyAlignment="1" applyProtection="1">
      <alignment vertical="center"/>
      <protection hidden="1"/>
    </xf>
    <xf numFmtId="49" fontId="2" fillId="0" borderId="0" xfId="3" applyNumberFormat="1" applyFont="1" applyFill="1" applyBorder="1" applyAlignment="1" applyProtection="1">
      <alignment vertical="center"/>
      <protection hidden="1"/>
    </xf>
    <xf numFmtId="0" fontId="2" fillId="0" borderId="0" xfId="4" applyFont="1" applyFill="1" applyBorder="1" applyAlignment="1" applyProtection="1">
      <alignment horizontal="left" vertical="center"/>
      <protection hidden="1"/>
    </xf>
    <xf numFmtId="0" fontId="12" fillId="0" borderId="0" xfId="3" applyFont="1" applyFill="1" applyAlignment="1" applyProtection="1">
      <alignment horizontal="left" vertical="center"/>
      <protection hidden="1"/>
    </xf>
    <xf numFmtId="0" fontId="2" fillId="4" borderId="4" xfId="5" applyFont="1" applyFill="1" applyBorder="1" applyAlignment="1" applyProtection="1">
      <alignment horizontal="left" vertical="center"/>
      <protection hidden="1"/>
    </xf>
    <xf numFmtId="0" fontId="2" fillId="3" borderId="12" xfId="4" applyFont="1" applyFill="1" applyBorder="1" applyAlignment="1" applyProtection="1">
      <alignment horizontal="left" vertical="top" wrapText="1" indent="1"/>
      <protection hidden="1"/>
    </xf>
    <xf numFmtId="0" fontId="10" fillId="6" borderId="0" xfId="0" applyNumberFormat="1" applyFont="1" applyFill="1" applyBorder="1" applyAlignment="1" applyProtection="1">
      <alignment horizontal="left" vertical="center" indent="1"/>
      <protection hidden="1"/>
    </xf>
    <xf numFmtId="49" fontId="2" fillId="7" borderId="0" xfId="0" applyNumberFormat="1" applyFont="1" applyFill="1" applyBorder="1" applyAlignment="1" applyProtection="1">
      <alignment horizontal="left" vertical="center" indent="1"/>
      <protection locked="0"/>
    </xf>
    <xf numFmtId="49" fontId="2" fillId="6" borderId="0" xfId="0" applyNumberFormat="1" applyFont="1" applyFill="1" applyBorder="1" applyAlignment="1" applyProtection="1">
      <alignment horizontal="left" vertical="center" indent="1"/>
      <protection locked="0"/>
    </xf>
    <xf numFmtId="0" fontId="10" fillId="6" borderId="0" xfId="0" applyFont="1" applyFill="1" applyBorder="1" applyAlignment="1" applyProtection="1">
      <alignment horizontal="left" vertical="center" indent="1"/>
      <protection hidden="1"/>
    </xf>
    <xf numFmtId="0" fontId="2" fillId="0" borderId="7" xfId="0" applyFont="1" applyFill="1" applyBorder="1" applyAlignment="1" applyProtection="1">
      <alignment horizontal="left" vertical="center" indent="2"/>
      <protection hidden="1"/>
    </xf>
    <xf numFmtId="0" fontId="2" fillId="0" borderId="8" xfId="0" applyFont="1" applyFill="1" applyBorder="1" applyAlignment="1" applyProtection="1">
      <alignment horizontal="left" vertical="center" indent="2"/>
      <protection hidden="1"/>
    </xf>
    <xf numFmtId="0" fontId="2" fillId="0" borderId="12" xfId="4" applyFont="1" applyFill="1" applyBorder="1" applyAlignment="1" applyProtection="1">
      <alignment horizontal="left" vertical="top" wrapText="1" indent="1"/>
      <protection hidden="1"/>
    </xf>
    <xf numFmtId="0" fontId="2" fillId="0" borderId="14" xfId="4" applyFont="1" applyFill="1" applyBorder="1" applyAlignment="1" applyProtection="1">
      <alignment horizontal="left" vertical="top" wrapText="1" indent="1"/>
      <protection hidden="1"/>
    </xf>
    <xf numFmtId="0" fontId="2" fillId="0" borderId="13" xfId="6" applyFont="1" applyBorder="1" applyAlignment="1" applyProtection="1">
      <alignment vertical="center"/>
      <protection hidden="1"/>
    </xf>
    <xf numFmtId="49" fontId="2" fillId="0" borderId="0" xfId="4" applyNumberFormat="1" applyFont="1" applyFill="1" applyAlignment="1" applyProtection="1">
      <alignment vertical="center"/>
      <protection hidden="1"/>
    </xf>
    <xf numFmtId="164" fontId="2" fillId="0" borderId="0" xfId="4" applyNumberFormat="1" applyFont="1" applyFill="1" applyAlignment="1" applyProtection="1">
      <alignment horizontal="center" vertical="center"/>
      <protection hidden="1"/>
    </xf>
    <xf numFmtId="0" fontId="2" fillId="0" borderId="8" xfId="4" applyFont="1" applyFill="1" applyBorder="1" applyAlignment="1" applyProtection="1">
      <alignment horizontal="right" vertical="center"/>
      <protection hidden="1"/>
    </xf>
    <xf numFmtId="49" fontId="2" fillId="0" borderId="0" xfId="7" applyNumberFormat="1" applyFont="1" applyFill="1" applyAlignment="1" applyProtection="1">
      <alignment horizontal="left" vertical="center"/>
      <protection hidden="1"/>
    </xf>
    <xf numFmtId="0" fontId="2" fillId="0" borderId="0" xfId="7" applyFont="1" applyFill="1" applyAlignment="1" applyProtection="1">
      <alignment vertical="center"/>
      <protection hidden="1"/>
    </xf>
    <xf numFmtId="164" fontId="2" fillId="0" borderId="0" xfId="7" applyNumberFormat="1" applyFont="1" applyFill="1" applyAlignment="1" applyProtection="1">
      <alignment horizontal="center" vertical="center"/>
      <protection hidden="1"/>
    </xf>
    <xf numFmtId="49" fontId="2" fillId="0" borderId="4" xfId="4" applyNumberFormat="1" applyFont="1" applyFill="1" applyBorder="1" applyAlignment="1" applyProtection="1">
      <alignment vertical="center"/>
      <protection hidden="1"/>
    </xf>
    <xf numFmtId="0" fontId="2" fillId="0" borderId="6" xfId="4" applyFont="1" applyFill="1" applyBorder="1" applyAlignment="1" applyProtection="1">
      <alignment vertical="center"/>
      <protection hidden="1"/>
    </xf>
    <xf numFmtId="49" fontId="2" fillId="0" borderId="7" xfId="4" applyNumberFormat="1" applyFont="1" applyFill="1" applyBorder="1" applyAlignment="1" applyProtection="1">
      <alignment horizontal="left" vertical="center" indent="1"/>
      <protection hidden="1"/>
    </xf>
    <xf numFmtId="0" fontId="2" fillId="0" borderId="8" xfId="4" applyFont="1" applyFill="1" applyBorder="1" applyAlignment="1" applyProtection="1">
      <alignment vertical="center"/>
      <protection hidden="1"/>
    </xf>
    <xf numFmtId="49" fontId="2" fillId="0" borderId="7" xfId="4" applyNumberFormat="1" applyFont="1" applyFill="1" applyBorder="1" applyAlignment="1" applyProtection="1">
      <alignment vertical="center"/>
      <protection hidden="1"/>
    </xf>
    <xf numFmtId="0" fontId="2" fillId="0" borderId="0" xfId="4" applyFont="1" applyFill="1" applyBorder="1" applyAlignment="1" applyProtection="1">
      <alignment horizontal="left" vertical="top" indent="1"/>
      <protection hidden="1"/>
    </xf>
    <xf numFmtId="0" fontId="2" fillId="0" borderId="8" xfId="4" applyFont="1" applyFill="1" applyBorder="1" applyAlignment="1" applyProtection="1">
      <alignment horizontal="left" vertical="top" indent="1"/>
      <protection hidden="1"/>
    </xf>
    <xf numFmtId="0" fontId="2" fillId="0" borderId="0" xfId="4" applyFont="1" applyFill="1" applyBorder="1" applyAlignment="1" applyProtection="1">
      <alignment vertical="top"/>
      <protection hidden="1"/>
    </xf>
    <xf numFmtId="0" fontId="2" fillId="0" borderId="14" xfId="4" applyFont="1" applyFill="1" applyBorder="1" applyAlignment="1" applyProtection="1">
      <alignment vertical="center"/>
      <protection hidden="1"/>
    </xf>
    <xf numFmtId="0" fontId="2" fillId="0" borderId="13" xfId="4" applyFont="1" applyFill="1" applyBorder="1" applyAlignment="1" applyProtection="1">
      <alignment vertical="center"/>
      <protection hidden="1"/>
    </xf>
    <xf numFmtId="0" fontId="2" fillId="0" borderId="0" xfId="5" applyFont="1" applyAlignment="1" applyProtection="1">
      <alignment vertical="center"/>
      <protection hidden="1"/>
    </xf>
    <xf numFmtId="0" fontId="14" fillId="0" borderId="5" xfId="5" applyFont="1" applyFill="1" applyBorder="1" applyAlignment="1" applyProtection="1">
      <alignment vertical="center"/>
      <protection hidden="1"/>
    </xf>
    <xf numFmtId="0" fontId="14" fillId="0" borderId="0" xfId="5" applyFont="1" applyFill="1" applyAlignment="1" applyProtection="1">
      <alignment vertical="center"/>
      <protection hidden="1"/>
    </xf>
    <xf numFmtId="0" fontId="14" fillId="0" borderId="0" xfId="2" applyFont="1" applyFill="1" applyBorder="1" applyAlignment="1" applyProtection="1">
      <alignment vertical="center"/>
      <protection hidden="1"/>
    </xf>
    <xf numFmtId="0" fontId="14" fillId="0" borderId="0" xfId="2" applyFont="1" applyFill="1" applyAlignment="1" applyProtection="1">
      <alignment vertical="center"/>
      <protection hidden="1"/>
    </xf>
    <xf numFmtId="49" fontId="2" fillId="0" borderId="12" xfId="4" applyNumberFormat="1" applyFont="1" applyFill="1" applyBorder="1" applyAlignment="1" applyProtection="1">
      <alignment horizontal="left" vertical="center" indent="1"/>
      <protection hidden="1"/>
    </xf>
    <xf numFmtId="0" fontId="2" fillId="0" borderId="14" xfId="4" applyFont="1" applyFill="1" applyBorder="1" applyAlignment="1" applyProtection="1">
      <alignment horizontal="left" vertical="top" indent="1"/>
      <protection hidden="1"/>
    </xf>
    <xf numFmtId="0" fontId="2" fillId="0" borderId="0" xfId="9" applyFont="1" applyAlignment="1" applyProtection="1">
      <alignment vertical="center"/>
      <protection hidden="1"/>
    </xf>
    <xf numFmtId="0" fontId="2" fillId="0" borderId="0" xfId="9" applyFont="1" applyFill="1" applyAlignment="1" applyProtection="1">
      <alignment vertical="center"/>
      <protection hidden="1"/>
    </xf>
    <xf numFmtId="0" fontId="2" fillId="0" borderId="7" xfId="4" applyFont="1" applyFill="1" applyBorder="1" applyAlignment="1" applyProtection="1">
      <alignment vertical="center"/>
      <protection hidden="1"/>
    </xf>
    <xf numFmtId="169" fontId="7" fillId="3" borderId="28" xfId="10" applyNumberFormat="1" applyFont="1" applyFill="1" applyBorder="1" applyAlignment="1" applyProtection="1">
      <alignment horizontal="center" vertical="center"/>
      <protection locked="0"/>
    </xf>
    <xf numFmtId="169" fontId="7" fillId="3" borderId="29" xfId="10" applyNumberFormat="1" applyFont="1" applyFill="1" applyBorder="1" applyAlignment="1" applyProtection="1">
      <alignment horizontal="center" vertical="center"/>
      <protection locked="0"/>
    </xf>
    <xf numFmtId="169" fontId="7" fillId="3" borderId="31" xfId="10" applyNumberFormat="1" applyFont="1" applyFill="1" applyBorder="1" applyAlignment="1" applyProtection="1">
      <alignment horizontal="center" vertical="center"/>
      <protection locked="0"/>
    </xf>
    <xf numFmtId="169" fontId="7" fillId="3" borderId="32" xfId="10" applyNumberFormat="1" applyFont="1" applyFill="1" applyBorder="1" applyAlignment="1" applyProtection="1">
      <alignment horizontal="center" vertical="center"/>
      <protection locked="0"/>
    </xf>
    <xf numFmtId="0" fontId="12" fillId="0" borderId="0" xfId="3" applyFont="1" applyFill="1" applyAlignment="1" applyProtection="1">
      <alignment horizontal="right"/>
      <protection hidden="1"/>
    </xf>
    <xf numFmtId="0" fontId="12" fillId="0" borderId="0" xfId="3" applyFont="1" applyFill="1" applyAlignment="1" applyProtection="1">
      <alignment horizontal="right" vertical="top"/>
      <protection hidden="1"/>
    </xf>
    <xf numFmtId="0" fontId="5" fillId="10" borderId="9" xfId="4" applyFont="1" applyFill="1" applyBorder="1" applyAlignment="1" applyProtection="1">
      <alignment horizontal="left" vertical="center" indent="1"/>
      <protection hidden="1"/>
    </xf>
    <xf numFmtId="0" fontId="5" fillId="10" borderId="10" xfId="4" applyFont="1" applyFill="1" applyBorder="1" applyAlignment="1" applyProtection="1">
      <alignment vertical="center"/>
      <protection hidden="1"/>
    </xf>
    <xf numFmtId="0" fontId="5" fillId="10" borderId="11" xfId="4" applyFont="1" applyFill="1" applyBorder="1" applyAlignment="1" applyProtection="1">
      <alignment vertical="center"/>
      <protection hidden="1"/>
    </xf>
    <xf numFmtId="0" fontId="5" fillId="10" borderId="10" xfId="4" applyFont="1" applyFill="1" applyBorder="1" applyAlignment="1" applyProtection="1">
      <alignment horizontal="left" vertical="center" indent="1"/>
      <protection hidden="1"/>
    </xf>
    <xf numFmtId="0" fontId="5" fillId="10" borderId="11" xfId="4" applyFont="1" applyFill="1" applyBorder="1" applyAlignment="1" applyProtection="1">
      <alignment horizontal="left" vertical="center" indent="1"/>
      <protection hidden="1"/>
    </xf>
    <xf numFmtId="49" fontId="5" fillId="0" borderId="7" xfId="0" applyNumberFormat="1" applyFont="1" applyFill="1" applyBorder="1" applyAlignment="1" applyProtection="1">
      <alignment horizontal="left" vertical="center" indent="1"/>
      <protection hidden="1"/>
    </xf>
    <xf numFmtId="49" fontId="5" fillId="0" borderId="0" xfId="0" applyNumberFormat="1" applyFont="1" applyFill="1" applyBorder="1" applyAlignment="1" applyProtection="1">
      <alignment horizontal="left" vertical="center" indent="1"/>
      <protection hidden="1"/>
    </xf>
    <xf numFmtId="0" fontId="2" fillId="0" borderId="15" xfId="0" applyNumberFormat="1" applyFont="1" applyFill="1" applyBorder="1" applyAlignment="1" applyProtection="1">
      <alignment horizontal="left" vertical="center" wrapText="1" indent="1"/>
      <protection hidden="1"/>
    </xf>
    <xf numFmtId="0" fontId="2" fillId="0" borderId="7" xfId="0" applyNumberFormat="1" applyFont="1" applyFill="1" applyBorder="1" applyAlignment="1" applyProtection="1">
      <alignment horizontal="left" vertical="center" wrapText="1" indent="1"/>
      <protection hidden="1"/>
    </xf>
    <xf numFmtId="169" fontId="7" fillId="3" borderId="26" xfId="10" applyNumberFormat="1" applyFont="1" applyFill="1" applyBorder="1" applyAlignment="1" applyProtection="1">
      <alignment horizontal="center" vertical="center"/>
      <protection locked="0"/>
    </xf>
    <xf numFmtId="169" fontId="7" fillId="3" borderId="27" xfId="10" applyNumberFormat="1" applyFont="1" applyFill="1" applyBorder="1" applyAlignment="1" applyProtection="1">
      <alignment horizontal="center" vertical="center"/>
      <protection locked="0"/>
    </xf>
    <xf numFmtId="169" fontId="7" fillId="3" borderId="33" xfId="10" applyNumberFormat="1" applyFont="1" applyFill="1" applyBorder="1" applyAlignment="1" applyProtection="1">
      <alignment horizontal="center" vertical="center"/>
      <protection locked="0"/>
    </xf>
    <xf numFmtId="0" fontId="2" fillId="3" borderId="8" xfId="3" applyFont="1" applyFill="1" applyBorder="1" applyAlignment="1" applyProtection="1">
      <alignment vertical="center"/>
      <protection hidden="1"/>
    </xf>
    <xf numFmtId="0" fontId="2" fillId="3" borderId="6" xfId="3" applyFont="1" applyFill="1" applyBorder="1" applyAlignment="1" applyProtection="1">
      <alignment vertical="center"/>
      <protection hidden="1"/>
    </xf>
    <xf numFmtId="0" fontId="2" fillId="3" borderId="13" xfId="3" applyFont="1" applyFill="1" applyBorder="1" applyAlignment="1" applyProtection="1">
      <alignment vertical="center"/>
      <protection hidden="1"/>
    </xf>
    <xf numFmtId="169" fontId="7" fillId="3" borderId="34" xfId="10" applyNumberFormat="1" applyFont="1" applyFill="1" applyBorder="1" applyAlignment="1" applyProtection="1">
      <alignment horizontal="center" vertical="center"/>
      <protection locked="0"/>
    </xf>
    <xf numFmtId="0" fontId="2" fillId="3" borderId="17" xfId="3" applyFont="1" applyFill="1" applyBorder="1" applyAlignment="1" applyProtection="1">
      <alignment vertical="center"/>
      <protection hidden="1"/>
    </xf>
    <xf numFmtId="0" fontId="2" fillId="0" borderId="18" xfId="0" applyNumberFormat="1" applyFont="1" applyFill="1" applyBorder="1" applyAlignment="1" applyProtection="1">
      <alignment horizontal="left" vertical="center" wrapText="1" indent="1"/>
      <protection hidden="1"/>
    </xf>
    <xf numFmtId="169" fontId="7" fillId="3" borderId="22" xfId="10" applyNumberFormat="1" applyFont="1" applyFill="1" applyBorder="1" applyAlignment="1" applyProtection="1">
      <alignment horizontal="center" vertical="center"/>
      <protection locked="0"/>
    </xf>
    <xf numFmtId="0" fontId="2" fillId="3" borderId="20" xfId="3" applyFont="1" applyFill="1" applyBorder="1" applyAlignment="1" applyProtection="1">
      <alignment vertical="center"/>
      <protection hidden="1"/>
    </xf>
    <xf numFmtId="1" fontId="2" fillId="0" borderId="30" xfId="4" applyNumberFormat="1" applyFont="1" applyFill="1" applyBorder="1" applyAlignment="1" applyProtection="1">
      <alignment horizontal="center" vertical="center"/>
      <protection hidden="1"/>
    </xf>
    <xf numFmtId="0" fontId="19" fillId="0" borderId="0" xfId="9" applyFont="1" applyAlignment="1" applyProtection="1">
      <alignment vertical="center"/>
      <protection hidden="1"/>
    </xf>
    <xf numFmtId="0" fontId="2" fillId="3" borderId="9" xfId="0" applyFont="1" applyFill="1" applyBorder="1" applyAlignment="1" applyProtection="1">
      <alignment horizontal="left" vertical="center" indent="5"/>
      <protection hidden="1"/>
    </xf>
    <xf numFmtId="0" fontId="2" fillId="3" borderId="10" xfId="0" applyFont="1" applyFill="1" applyBorder="1" applyAlignment="1" applyProtection="1">
      <alignment horizontal="left" vertical="center" indent="5"/>
      <protection hidden="1"/>
    </xf>
    <xf numFmtId="0" fontId="2" fillId="3" borderId="11" xfId="0" applyFont="1" applyFill="1" applyBorder="1" applyAlignment="1" applyProtection="1">
      <alignment horizontal="left" vertical="center" indent="5"/>
      <protection hidden="1"/>
    </xf>
    <xf numFmtId="0" fontId="5" fillId="0" borderId="0" xfId="9" applyFont="1" applyAlignment="1" applyProtection="1">
      <alignment vertical="center"/>
      <protection hidden="1"/>
    </xf>
    <xf numFmtId="0" fontId="2" fillId="0" borderId="0" xfId="7" applyFont="1" applyFill="1" applyBorder="1" applyAlignment="1" applyProtection="1">
      <alignment vertical="center"/>
      <protection hidden="1"/>
    </xf>
    <xf numFmtId="164" fontId="2" fillId="0" borderId="0" xfId="7" applyNumberFormat="1" applyFont="1" applyFill="1" applyBorder="1" applyAlignment="1" applyProtection="1">
      <alignment horizontal="center" vertical="center"/>
      <protection hidden="1"/>
    </xf>
    <xf numFmtId="49" fontId="2" fillId="0" borderId="0" xfId="7" applyNumberFormat="1" applyFont="1" applyFill="1" applyBorder="1" applyAlignment="1" applyProtection="1">
      <alignment horizontal="left" vertical="center"/>
      <protection hidden="1"/>
    </xf>
    <xf numFmtId="49" fontId="2" fillId="0" borderId="12" xfId="3" applyNumberFormat="1" applyFont="1" applyFill="1" applyBorder="1" applyAlignment="1" applyProtection="1">
      <alignment vertical="center"/>
      <protection hidden="1"/>
    </xf>
    <xf numFmtId="0" fontId="2" fillId="0" borderId="14" xfId="3" applyFont="1" applyFill="1" applyBorder="1" applyAlignment="1" applyProtection="1">
      <alignment vertical="center"/>
      <protection hidden="1"/>
    </xf>
    <xf numFmtId="164" fontId="2" fillId="0" borderId="14" xfId="3" applyNumberFormat="1" applyFont="1" applyFill="1" applyBorder="1" applyAlignment="1" applyProtection="1">
      <alignment horizontal="center" vertical="center"/>
      <protection hidden="1"/>
    </xf>
    <xf numFmtId="0" fontId="2" fillId="0" borderId="13" xfId="3" applyFont="1" applyFill="1" applyBorder="1" applyAlignment="1" applyProtection="1">
      <alignment vertical="center"/>
      <protection hidden="1"/>
    </xf>
    <xf numFmtId="0" fontId="19" fillId="6" borderId="0" xfId="9" applyFont="1" applyFill="1" applyAlignment="1" applyProtection="1">
      <alignment vertical="center"/>
      <protection hidden="1"/>
    </xf>
    <xf numFmtId="0" fontId="2" fillId="0" borderId="9" xfId="0" applyNumberFormat="1" applyFont="1" applyFill="1" applyBorder="1" applyAlignment="1" applyProtection="1">
      <alignment horizontal="left" vertical="center" indent="2"/>
      <protection hidden="1"/>
    </xf>
    <xf numFmtId="0" fontId="5" fillId="8" borderId="0" xfId="9" applyFont="1" applyFill="1" applyBorder="1" applyAlignment="1" applyProtection="1">
      <alignment horizontal="left" vertical="center" indent="1"/>
      <protection hidden="1"/>
    </xf>
    <xf numFmtId="0" fontId="2" fillId="0" borderId="0" xfId="9" applyFont="1" applyBorder="1" applyAlignment="1" applyProtection="1">
      <alignment vertical="center"/>
      <protection hidden="1"/>
    </xf>
    <xf numFmtId="0" fontId="20" fillId="8" borderId="0" xfId="9" applyFont="1" applyFill="1" applyBorder="1" applyAlignment="1" applyProtection="1">
      <alignment vertical="center"/>
      <protection hidden="1"/>
    </xf>
    <xf numFmtId="0" fontId="2" fillId="6" borderId="0" xfId="9" applyFont="1" applyFill="1" applyAlignment="1" applyProtection="1">
      <alignment vertical="center"/>
      <protection hidden="1"/>
    </xf>
    <xf numFmtId="0" fontId="2" fillId="8" borderId="0" xfId="9" applyFont="1" applyFill="1" applyBorder="1" applyAlignment="1" applyProtection="1">
      <alignment horizontal="left" vertical="center" indent="1"/>
      <protection hidden="1"/>
    </xf>
    <xf numFmtId="0" fontId="2" fillId="8" borderId="0" xfId="9" applyFont="1" applyFill="1" applyBorder="1" applyAlignment="1" applyProtection="1">
      <alignment vertical="center"/>
      <protection hidden="1"/>
    </xf>
    <xf numFmtId="0" fontId="19" fillId="6" borderId="0" xfId="9" applyFont="1" applyFill="1" applyAlignment="1" applyProtection="1">
      <alignment horizontal="right" vertical="center" indent="1"/>
      <protection hidden="1"/>
    </xf>
    <xf numFmtId="49" fontId="2" fillId="4" borderId="35" xfId="2" applyNumberFormat="1" applyFont="1" applyFill="1" applyBorder="1" applyAlignment="1" applyProtection="1">
      <alignment horizontal="left" vertical="center" wrapText="1" indent="1"/>
      <protection locked="0"/>
    </xf>
    <xf numFmtId="4" fontId="2" fillId="4" borderId="35" xfId="2" applyNumberFormat="1" applyFont="1" applyFill="1" applyBorder="1" applyAlignment="1" applyProtection="1">
      <alignment horizontal="right" vertical="center" indent="1"/>
      <protection locked="0"/>
    </xf>
    <xf numFmtId="169" fontId="7" fillId="3" borderId="35" xfId="11" applyNumberFormat="1" applyFont="1" applyFill="1" applyBorder="1" applyAlignment="1" applyProtection="1">
      <alignment horizontal="center" vertical="center"/>
      <protection locked="0"/>
    </xf>
    <xf numFmtId="49" fontId="2" fillId="4" borderId="35" xfId="2" applyNumberFormat="1" applyFont="1" applyFill="1" applyBorder="1" applyAlignment="1" applyProtection="1">
      <alignment horizontal="left" vertical="center" indent="1"/>
      <protection locked="0"/>
    </xf>
    <xf numFmtId="0" fontId="10" fillId="8" borderId="43" xfId="9" applyFont="1" applyFill="1" applyBorder="1" applyAlignment="1" applyProtection="1">
      <alignment horizontal="center" vertical="top" wrapText="1"/>
      <protection hidden="1"/>
    </xf>
    <xf numFmtId="0" fontId="5" fillId="8" borderId="44" xfId="9" applyFont="1" applyFill="1" applyBorder="1" applyAlignment="1" applyProtection="1">
      <alignment vertical="center"/>
      <protection hidden="1"/>
    </xf>
    <xf numFmtId="165" fontId="5" fillId="8" borderId="44" xfId="9" applyNumberFormat="1" applyFont="1" applyFill="1" applyBorder="1" applyAlignment="1" applyProtection="1">
      <alignment horizontal="right" vertical="center" indent="1"/>
      <protection hidden="1"/>
    </xf>
    <xf numFmtId="0" fontId="5" fillId="8" borderId="46" xfId="9" applyFont="1" applyFill="1" applyBorder="1" applyAlignment="1" applyProtection="1">
      <alignment horizontal="left" vertical="center" indent="1"/>
      <protection hidden="1"/>
    </xf>
    <xf numFmtId="0" fontId="5" fillId="8" borderId="45" xfId="9" applyFont="1" applyFill="1" applyBorder="1" applyAlignment="1" applyProtection="1">
      <alignment vertical="center"/>
      <protection hidden="1"/>
    </xf>
    <xf numFmtId="0" fontId="5" fillId="8" borderId="47" xfId="9" applyFont="1" applyFill="1" applyBorder="1" applyAlignment="1" applyProtection="1">
      <alignment vertical="center"/>
      <protection hidden="1"/>
    </xf>
    <xf numFmtId="165" fontId="5" fillId="0" borderId="35" xfId="9" applyNumberFormat="1" applyFont="1" applyFill="1" applyBorder="1" applyAlignment="1" applyProtection="1">
      <alignment horizontal="right" vertical="center" indent="1"/>
      <protection hidden="1"/>
    </xf>
    <xf numFmtId="165" fontId="2" fillId="0" borderId="35" xfId="2" applyNumberFormat="1" applyFont="1" applyFill="1" applyBorder="1" applyAlignment="1" applyProtection="1">
      <alignment horizontal="right" vertical="center" indent="1"/>
      <protection hidden="1"/>
    </xf>
    <xf numFmtId="165" fontId="2" fillId="0" borderId="48" xfId="9" applyNumberFormat="1" applyFont="1" applyFill="1" applyBorder="1" applyAlignment="1" applyProtection="1">
      <alignment horizontal="right" vertical="center" indent="1"/>
      <protection hidden="1"/>
    </xf>
    <xf numFmtId="165" fontId="2" fillId="0" borderId="49" xfId="9" applyNumberFormat="1" applyFont="1" applyFill="1" applyBorder="1" applyAlignment="1" applyProtection="1">
      <alignment horizontal="right" vertical="center" indent="1"/>
      <protection hidden="1"/>
    </xf>
    <xf numFmtId="165" fontId="2" fillId="0" borderId="50" xfId="9" applyNumberFormat="1" applyFont="1" applyFill="1" applyBorder="1" applyAlignment="1" applyProtection="1">
      <alignment horizontal="right" vertical="center" indent="1"/>
      <protection hidden="1"/>
    </xf>
    <xf numFmtId="0" fontId="2" fillId="8" borderId="51" xfId="9" applyFont="1" applyFill="1" applyBorder="1" applyAlignment="1" applyProtection="1">
      <alignment vertical="center"/>
      <protection hidden="1"/>
    </xf>
    <xf numFmtId="0" fontId="2" fillId="8" borderId="52" xfId="9" applyFont="1" applyFill="1" applyBorder="1" applyAlignment="1" applyProtection="1">
      <alignment vertical="center"/>
      <protection hidden="1"/>
    </xf>
    <xf numFmtId="0" fontId="2" fillId="8" borderId="53" xfId="9" applyFont="1" applyFill="1" applyBorder="1" applyAlignment="1" applyProtection="1">
      <alignment vertical="center"/>
      <protection hidden="1"/>
    </xf>
    <xf numFmtId="0" fontId="2" fillId="8" borderId="54" xfId="9" applyFont="1" applyFill="1" applyBorder="1" applyAlignment="1" applyProtection="1">
      <alignment horizontal="left" vertical="center" indent="1"/>
      <protection hidden="1"/>
    </xf>
    <xf numFmtId="0" fontId="2" fillId="8" borderId="55" xfId="9" applyFont="1" applyFill="1" applyBorder="1" applyAlignment="1" applyProtection="1">
      <alignment vertical="center"/>
      <protection hidden="1"/>
    </xf>
    <xf numFmtId="0" fontId="2" fillId="8" borderId="54" xfId="9" applyFont="1" applyFill="1" applyBorder="1" applyAlignment="1" applyProtection="1">
      <alignment vertical="center"/>
      <protection hidden="1"/>
    </xf>
    <xf numFmtId="0" fontId="2" fillId="8" borderId="56" xfId="9" applyFont="1" applyFill="1" applyBorder="1" applyAlignment="1" applyProtection="1">
      <alignment vertical="center"/>
      <protection hidden="1"/>
    </xf>
    <xf numFmtId="0" fontId="2" fillId="8" borderId="57" xfId="9" applyFont="1" applyFill="1" applyBorder="1" applyAlignment="1" applyProtection="1">
      <alignment vertical="center"/>
      <protection hidden="1"/>
    </xf>
    <xf numFmtId="0" fontId="2" fillId="8" borderId="58" xfId="9" applyFont="1" applyFill="1" applyBorder="1" applyAlignment="1" applyProtection="1">
      <alignment vertical="center"/>
      <protection hidden="1"/>
    </xf>
    <xf numFmtId="0" fontId="20" fillId="8" borderId="52" xfId="9" applyFont="1" applyFill="1" applyBorder="1" applyAlignment="1" applyProtection="1">
      <alignment horizontal="left" vertical="center" indent="1"/>
      <protection hidden="1"/>
    </xf>
    <xf numFmtId="0" fontId="2" fillId="8" borderId="52" xfId="9" applyFont="1" applyFill="1" applyBorder="1" applyAlignment="1" applyProtection="1">
      <alignment horizontal="left" vertical="center" indent="1"/>
      <protection hidden="1"/>
    </xf>
    <xf numFmtId="165" fontId="20" fillId="8" borderId="52" xfId="9" applyNumberFormat="1" applyFont="1" applyFill="1" applyBorder="1" applyAlignment="1" applyProtection="1">
      <alignment horizontal="right" vertical="center"/>
      <protection hidden="1"/>
    </xf>
    <xf numFmtId="0" fontId="20" fillId="8" borderId="52" xfId="9" applyFont="1" applyFill="1" applyBorder="1" applyAlignment="1" applyProtection="1">
      <alignment vertical="center"/>
      <protection hidden="1"/>
    </xf>
    <xf numFmtId="0" fontId="20" fillId="8" borderId="52" xfId="9" applyFont="1" applyFill="1" applyBorder="1" applyAlignment="1" applyProtection="1">
      <alignment horizontal="right" vertical="center"/>
      <protection hidden="1"/>
    </xf>
    <xf numFmtId="0" fontId="20" fillId="8" borderId="53" xfId="9" applyFont="1" applyFill="1" applyBorder="1" applyAlignment="1" applyProtection="1">
      <alignment horizontal="right" vertical="center"/>
      <protection hidden="1"/>
    </xf>
    <xf numFmtId="0" fontId="20" fillId="8" borderId="55" xfId="9" applyFont="1" applyFill="1" applyBorder="1" applyAlignment="1" applyProtection="1">
      <alignment vertical="center"/>
      <protection hidden="1"/>
    </xf>
    <xf numFmtId="49" fontId="17" fillId="0" borderId="7" xfId="4" applyNumberFormat="1" applyFont="1" applyFill="1" applyBorder="1" applyAlignment="1" applyProtection="1">
      <alignment horizontal="left" vertical="top" wrapText="1" indent="1"/>
      <protection hidden="1"/>
    </xf>
    <xf numFmtId="49" fontId="17" fillId="0" borderId="0" xfId="4" applyNumberFormat="1" applyFont="1" applyFill="1" applyBorder="1" applyAlignment="1" applyProtection="1">
      <alignment horizontal="left" vertical="top" wrapText="1" indent="1"/>
      <protection hidden="1"/>
    </xf>
    <xf numFmtId="49" fontId="17" fillId="0" borderId="8" xfId="4" applyNumberFormat="1" applyFont="1" applyFill="1" applyBorder="1" applyAlignment="1" applyProtection="1">
      <alignment horizontal="left" vertical="top" wrapText="1" indent="1"/>
      <protection hidden="1"/>
    </xf>
    <xf numFmtId="0" fontId="2" fillId="0" borderId="7" xfId="4" applyFont="1" applyFill="1" applyBorder="1" applyAlignment="1" applyProtection="1">
      <alignment horizontal="left" vertical="top" wrapText="1" indent="1"/>
      <protection hidden="1"/>
    </xf>
    <xf numFmtId="0" fontId="2" fillId="0" borderId="0" xfId="4" applyFont="1" applyFill="1" applyBorder="1" applyAlignment="1" applyProtection="1">
      <alignment horizontal="left" vertical="top" wrapText="1" indent="1"/>
      <protection hidden="1"/>
    </xf>
    <xf numFmtId="49" fontId="5" fillId="0" borderId="0" xfId="4" applyNumberFormat="1" applyFont="1" applyFill="1" applyBorder="1" applyAlignment="1" applyProtection="1">
      <alignment horizontal="left" vertical="center" indent="1"/>
      <protection hidden="1"/>
    </xf>
    <xf numFmtId="49" fontId="5" fillId="0" borderId="7" xfId="4" applyNumberFormat="1" applyFont="1" applyFill="1" applyBorder="1" applyAlignment="1" applyProtection="1">
      <alignment horizontal="left" vertical="center" indent="1"/>
      <protection hidden="1"/>
    </xf>
    <xf numFmtId="49" fontId="5" fillId="0" borderId="12" xfId="4" applyNumberFormat="1" applyFont="1" applyFill="1" applyBorder="1" applyAlignment="1" applyProtection="1">
      <alignment horizontal="left" vertical="center" indent="1"/>
      <protection hidden="1"/>
    </xf>
    <xf numFmtId="49" fontId="5" fillId="0" borderId="14" xfId="4" applyNumberFormat="1" applyFont="1" applyFill="1" applyBorder="1" applyAlignment="1" applyProtection="1">
      <alignment horizontal="left" vertical="center" indent="1"/>
      <protection hidden="1"/>
    </xf>
    <xf numFmtId="165" fontId="5" fillId="0" borderId="14" xfId="4" applyNumberFormat="1" applyFont="1" applyFill="1" applyBorder="1" applyAlignment="1" applyProtection="1">
      <alignment horizontal="right" vertical="center" indent="1"/>
      <protection hidden="1"/>
    </xf>
    <xf numFmtId="0" fontId="2" fillId="0" borderId="12" xfId="4" applyFont="1" applyFill="1" applyBorder="1" applyAlignment="1" applyProtection="1">
      <alignment vertical="center"/>
      <protection hidden="1"/>
    </xf>
    <xf numFmtId="0" fontId="5" fillId="10" borderId="10" xfId="4" applyFont="1" applyFill="1" applyBorder="1" applyAlignment="1" applyProtection="1">
      <alignment horizontal="center" vertical="center"/>
      <protection hidden="1"/>
    </xf>
    <xf numFmtId="0" fontId="22" fillId="0" borderId="7" xfId="4" applyFont="1" applyFill="1" applyBorder="1" applyAlignment="1" applyProtection="1">
      <alignment horizontal="left" vertical="center" indent="1"/>
      <protection hidden="1"/>
    </xf>
    <xf numFmtId="0" fontId="22" fillId="0" borderId="0" xfId="4" applyFont="1" applyFill="1" applyBorder="1" applyAlignment="1" applyProtection="1">
      <alignment horizontal="left" vertical="center" indent="1"/>
      <protection hidden="1"/>
    </xf>
    <xf numFmtId="0" fontId="22" fillId="0" borderId="8" xfId="4" applyFont="1" applyFill="1" applyBorder="1" applyAlignment="1" applyProtection="1">
      <alignment horizontal="left" vertical="center" indent="1"/>
      <protection hidden="1"/>
    </xf>
    <xf numFmtId="0" fontId="2" fillId="0" borderId="0" xfId="6" applyFont="1" applyBorder="1" applyAlignment="1" applyProtection="1">
      <alignment horizontal="left" vertical="center" wrapText="1" indent="1"/>
      <protection hidden="1"/>
    </xf>
    <xf numFmtId="0" fontId="2" fillId="0" borderId="0" xfId="6" applyFont="1" applyBorder="1" applyAlignment="1" applyProtection="1">
      <alignment horizontal="left" vertical="top" indent="1"/>
      <protection hidden="1"/>
    </xf>
    <xf numFmtId="0" fontId="2" fillId="0" borderId="0" xfId="6" applyFont="1" applyBorder="1" applyAlignment="1" applyProtection="1">
      <alignment vertical="top" wrapText="1"/>
      <protection hidden="1"/>
    </xf>
    <xf numFmtId="0" fontId="10" fillId="0" borderId="0" xfId="6" applyFont="1" applyBorder="1" applyAlignment="1" applyProtection="1">
      <alignment vertical="center"/>
      <protection hidden="1"/>
    </xf>
    <xf numFmtId="0" fontId="2" fillId="0" borderId="8" xfId="6" applyFont="1" applyBorder="1" applyAlignment="1" applyProtection="1">
      <alignment vertical="center"/>
      <protection hidden="1"/>
    </xf>
    <xf numFmtId="0" fontId="5" fillId="8" borderId="0" xfId="9" applyFont="1" applyFill="1" applyBorder="1" applyAlignment="1" applyProtection="1">
      <alignment vertical="center"/>
      <protection hidden="1"/>
    </xf>
    <xf numFmtId="0" fontId="10" fillId="8" borderId="40" xfId="9" applyFont="1" applyFill="1" applyBorder="1" applyAlignment="1" applyProtection="1">
      <alignment horizontal="center" vertical="top" wrapText="1"/>
      <protection hidden="1"/>
    </xf>
    <xf numFmtId="0" fontId="10" fillId="8" borderId="41" xfId="9" applyFont="1" applyFill="1" applyBorder="1" applyAlignment="1" applyProtection="1">
      <alignment horizontal="center" vertical="top" wrapText="1"/>
      <protection hidden="1"/>
    </xf>
    <xf numFmtId="0" fontId="10" fillId="8" borderId="64" xfId="9" applyFont="1" applyFill="1" applyBorder="1" applyAlignment="1" applyProtection="1">
      <alignment horizontal="center" vertical="top" wrapText="1"/>
      <protection hidden="1"/>
    </xf>
    <xf numFmtId="0" fontId="10" fillId="8" borderId="65" xfId="9" applyFont="1" applyFill="1" applyBorder="1" applyAlignment="1" applyProtection="1">
      <alignment horizontal="center" vertical="top" wrapText="1"/>
      <protection hidden="1"/>
    </xf>
    <xf numFmtId="4" fontId="2" fillId="4" borderId="60" xfId="2" applyNumberFormat="1" applyFont="1" applyFill="1" applyBorder="1" applyAlignment="1" applyProtection="1">
      <alignment horizontal="right" vertical="center" indent="1"/>
      <protection locked="0"/>
    </xf>
    <xf numFmtId="4" fontId="2" fillId="4" borderId="61" xfId="2" applyNumberFormat="1" applyFont="1" applyFill="1" applyBorder="1" applyAlignment="1" applyProtection="1">
      <alignment horizontal="right" vertical="center" indent="1"/>
      <protection locked="0"/>
    </xf>
    <xf numFmtId="0" fontId="10" fillId="8" borderId="48" xfId="9" applyFont="1" applyFill="1" applyBorder="1" applyAlignment="1" applyProtection="1">
      <alignment horizontal="center" vertical="center" wrapText="1"/>
      <protection hidden="1"/>
    </xf>
    <xf numFmtId="165" fontId="5" fillId="8" borderId="66" xfId="9" applyNumberFormat="1" applyFont="1" applyFill="1" applyBorder="1" applyAlignment="1" applyProtection="1">
      <alignment horizontal="right" vertical="center" indent="1"/>
      <protection hidden="1"/>
    </xf>
    <xf numFmtId="165" fontId="5" fillId="8" borderId="67" xfId="9" applyNumberFormat="1" applyFont="1" applyFill="1" applyBorder="1" applyAlignment="1" applyProtection="1">
      <alignment horizontal="right" vertical="center" indent="1"/>
      <protection hidden="1"/>
    </xf>
    <xf numFmtId="165" fontId="2" fillId="0" borderId="68" xfId="9" applyNumberFormat="1" applyFont="1" applyFill="1" applyBorder="1" applyAlignment="1" applyProtection="1">
      <alignment horizontal="right" vertical="center" indent="1"/>
      <protection hidden="1"/>
    </xf>
    <xf numFmtId="165" fontId="2" fillId="0" borderId="69" xfId="9" applyNumberFormat="1" applyFont="1" applyFill="1" applyBorder="1" applyAlignment="1" applyProtection="1">
      <alignment horizontal="right" vertical="center" indent="1"/>
      <protection hidden="1"/>
    </xf>
    <xf numFmtId="165" fontId="2" fillId="0" borderId="70" xfId="9" applyNumberFormat="1" applyFont="1" applyFill="1" applyBorder="1" applyAlignment="1" applyProtection="1">
      <alignment horizontal="right" vertical="center" indent="1"/>
      <protection hidden="1"/>
    </xf>
    <xf numFmtId="165" fontId="2" fillId="0" borderId="71" xfId="9" applyNumberFormat="1" applyFont="1" applyFill="1" applyBorder="1" applyAlignment="1" applyProtection="1">
      <alignment horizontal="right" vertical="center" indent="1"/>
      <protection hidden="1"/>
    </xf>
    <xf numFmtId="165" fontId="2" fillId="0" borderId="64" xfId="9" applyNumberFormat="1" applyFont="1" applyFill="1" applyBorder="1" applyAlignment="1" applyProtection="1">
      <alignment horizontal="right" vertical="center" indent="1"/>
      <protection hidden="1"/>
    </xf>
    <xf numFmtId="165" fontId="2" fillId="0" borderId="65" xfId="9" applyNumberFormat="1" applyFont="1" applyFill="1" applyBorder="1" applyAlignment="1" applyProtection="1">
      <alignment horizontal="right" vertical="center" indent="1"/>
      <protection hidden="1"/>
    </xf>
    <xf numFmtId="165" fontId="5" fillId="0" borderId="60" xfId="9" applyNumberFormat="1" applyFont="1" applyFill="1" applyBorder="1" applyAlignment="1" applyProtection="1">
      <alignment horizontal="right" vertical="center" indent="1"/>
      <protection hidden="1"/>
    </xf>
    <xf numFmtId="165" fontId="5" fillId="0" borderId="61" xfId="9" applyNumberFormat="1" applyFont="1" applyFill="1" applyBorder="1" applyAlignment="1" applyProtection="1">
      <alignment horizontal="right" vertical="center" indent="1"/>
      <protection hidden="1"/>
    </xf>
    <xf numFmtId="165" fontId="2" fillId="0" borderId="60" xfId="2" applyNumberFormat="1" applyFont="1" applyFill="1" applyBorder="1" applyAlignment="1" applyProtection="1">
      <alignment horizontal="right" vertical="center" indent="1"/>
      <protection hidden="1"/>
    </xf>
    <xf numFmtId="165" fontId="2" fillId="0" borderId="61" xfId="2" applyNumberFormat="1" applyFont="1" applyFill="1" applyBorder="1" applyAlignment="1" applyProtection="1">
      <alignment horizontal="right" vertical="center" indent="1"/>
      <protection hidden="1"/>
    </xf>
    <xf numFmtId="0" fontId="5" fillId="0" borderId="0" xfId="4" applyFont="1" applyFill="1" applyBorder="1" applyAlignment="1" applyProtection="1">
      <alignment vertical="center"/>
      <protection hidden="1"/>
    </xf>
    <xf numFmtId="164" fontId="2" fillId="0" borderId="0" xfId="3" applyNumberFormat="1" applyFont="1" applyFill="1" applyBorder="1" applyAlignment="1" applyProtection="1">
      <alignment horizontal="center" vertical="center"/>
      <protection hidden="1"/>
    </xf>
    <xf numFmtId="0" fontId="2" fillId="0" borderId="7" xfId="4" applyFont="1" applyFill="1" applyBorder="1" applyAlignment="1" applyProtection="1">
      <alignment horizontal="left" vertical="center" indent="1"/>
      <protection hidden="1"/>
    </xf>
    <xf numFmtId="0" fontId="2" fillId="0" borderId="0" xfId="0" applyFont="1" applyFill="1" applyAlignment="1" applyProtection="1">
      <alignment vertical="center"/>
    </xf>
    <xf numFmtId="0" fontId="2" fillId="0" borderId="0" xfId="0" applyFont="1" applyAlignment="1" applyProtection="1">
      <alignment vertical="center"/>
    </xf>
    <xf numFmtId="0" fontId="9" fillId="0" borderId="0" xfId="0" applyFont="1" applyFill="1" applyBorder="1" applyAlignment="1" applyProtection="1">
      <alignment vertical="center"/>
    </xf>
    <xf numFmtId="49" fontId="2" fillId="0" borderId="0" xfId="4" applyNumberFormat="1" applyFont="1" applyFill="1" applyBorder="1" applyAlignment="1" applyProtection="1">
      <alignment horizontal="left" vertical="center" indent="1"/>
      <protection hidden="1"/>
    </xf>
    <xf numFmtId="0" fontId="5" fillId="8" borderId="9" xfId="0" applyFont="1" applyFill="1" applyBorder="1" applyAlignment="1" applyProtection="1">
      <alignment horizontal="left" vertical="center" indent="1"/>
      <protection hidden="1"/>
    </xf>
    <xf numFmtId="0" fontId="5" fillId="8" borderId="10" xfId="0" applyFont="1" applyFill="1" applyBorder="1" applyAlignment="1" applyProtection="1">
      <alignment horizontal="left" vertical="center" indent="1"/>
      <protection hidden="1"/>
    </xf>
    <xf numFmtId="0" fontId="5" fillId="8" borderId="11" xfId="0" applyFont="1" applyFill="1" applyBorder="1" applyAlignment="1" applyProtection="1">
      <alignment horizontal="left" vertical="center" indent="1"/>
      <protection hidden="1"/>
    </xf>
    <xf numFmtId="0" fontId="10" fillId="0" borderId="5" xfId="5" applyFont="1" applyFill="1" applyBorder="1" applyAlignment="1" applyProtection="1">
      <alignment vertical="center"/>
      <protection hidden="1"/>
    </xf>
    <xf numFmtId="0" fontId="10" fillId="0" borderId="0" xfId="5" applyFont="1" applyFill="1" applyBorder="1" applyAlignment="1" applyProtection="1">
      <alignment vertical="center"/>
      <protection hidden="1"/>
    </xf>
    <xf numFmtId="0" fontId="0" fillId="0" borderId="10" xfId="0" applyFont="1" applyBorder="1" applyAlignment="1">
      <alignment horizontal="left" vertical="center" indent="1"/>
    </xf>
    <xf numFmtId="0" fontId="0" fillId="0" borderId="11" xfId="0" applyFont="1" applyBorder="1" applyAlignment="1">
      <alignment horizontal="left" vertical="center" indent="1"/>
    </xf>
    <xf numFmtId="0" fontId="0" fillId="0" borderId="9" xfId="0" applyFont="1" applyBorder="1" applyAlignment="1" applyProtection="1">
      <alignment horizontal="left" vertical="center" indent="1"/>
      <protection hidden="1"/>
    </xf>
    <xf numFmtId="0" fontId="2" fillId="0" borderId="0" xfId="8" applyFont="1" applyAlignment="1" applyProtection="1">
      <alignment vertical="center"/>
      <protection hidden="1"/>
    </xf>
    <xf numFmtId="0" fontId="2" fillId="6" borderId="0" xfId="8" applyFont="1" applyFill="1" applyAlignment="1" applyProtection="1">
      <alignment vertical="center"/>
      <protection hidden="1"/>
    </xf>
    <xf numFmtId="14" fontId="2" fillId="6" borderId="0" xfId="8" applyNumberFormat="1" applyFont="1" applyFill="1" applyAlignment="1" applyProtection="1">
      <alignment horizontal="center" vertical="center"/>
      <protection hidden="1"/>
    </xf>
    <xf numFmtId="0" fontId="14" fillId="6" borderId="0" xfId="8" applyFont="1" applyFill="1" applyBorder="1" applyAlignment="1" applyProtection="1">
      <alignment vertical="top"/>
      <protection hidden="1"/>
    </xf>
    <xf numFmtId="0" fontId="3" fillId="0" borderId="0" xfId="1" applyNumberFormat="1" applyFont="1" applyBorder="1" applyAlignment="1" applyProtection="1">
      <alignment vertical="center"/>
      <protection hidden="1"/>
    </xf>
    <xf numFmtId="0" fontId="3" fillId="0" borderId="1" xfId="1" applyNumberFormat="1" applyFont="1" applyBorder="1" applyAlignment="1" applyProtection="1">
      <alignment vertical="center"/>
      <protection hidden="1"/>
    </xf>
    <xf numFmtId="0" fontId="4" fillId="0" borderId="2" xfId="1" applyNumberFormat="1" applyFont="1" applyBorder="1" applyAlignment="1" applyProtection="1">
      <alignment vertical="center"/>
      <protection hidden="1"/>
    </xf>
    <xf numFmtId="0" fontId="4" fillId="0" borderId="0" xfId="1" applyNumberFormat="1" applyFont="1" applyAlignment="1" applyProtection="1">
      <alignment vertical="center"/>
      <protection hidden="1"/>
    </xf>
    <xf numFmtId="49" fontId="2" fillId="3" borderId="9" xfId="0" applyNumberFormat="1" applyFont="1" applyFill="1" applyBorder="1" applyAlignment="1" applyProtection="1">
      <alignment horizontal="left" vertical="center" indent="1"/>
      <protection locked="0"/>
    </xf>
    <xf numFmtId="49" fontId="2" fillId="3" borderId="10" xfId="0" applyNumberFormat="1" applyFont="1" applyFill="1" applyBorder="1" applyAlignment="1" applyProtection="1">
      <alignment horizontal="left" vertical="center" indent="1"/>
      <protection locked="0"/>
    </xf>
    <xf numFmtId="49" fontId="2" fillId="3" borderId="11" xfId="0" applyNumberFormat="1" applyFont="1" applyFill="1" applyBorder="1" applyAlignment="1" applyProtection="1">
      <alignment horizontal="left" vertical="center" indent="1"/>
      <protection locked="0"/>
    </xf>
    <xf numFmtId="0" fontId="2" fillId="0" borderId="0" xfId="0" applyFont="1" applyFill="1" applyAlignment="1" applyProtection="1">
      <alignment vertical="top" wrapText="1"/>
      <protection hidden="1"/>
    </xf>
    <xf numFmtId="165" fontId="5" fillId="0" borderId="9" xfId="0" applyNumberFormat="1" applyFont="1" applyFill="1" applyBorder="1" applyAlignment="1" applyProtection="1">
      <alignment horizontal="right" vertical="center" indent="2"/>
      <protection hidden="1"/>
    </xf>
    <xf numFmtId="165" fontId="5" fillId="0" borderId="10" xfId="0" applyNumberFormat="1" applyFont="1" applyFill="1" applyBorder="1" applyAlignment="1" applyProtection="1">
      <alignment horizontal="right" vertical="center" indent="2"/>
      <protection hidden="1"/>
    </xf>
    <xf numFmtId="165" fontId="5" fillId="0" borderId="11" xfId="0" applyNumberFormat="1" applyFont="1" applyFill="1" applyBorder="1" applyAlignment="1" applyProtection="1">
      <alignment horizontal="right" vertical="center" indent="2"/>
      <protection hidden="1"/>
    </xf>
    <xf numFmtId="49" fontId="2" fillId="4" borderId="15" xfId="2" applyNumberFormat="1" applyFont="1" applyFill="1" applyBorder="1" applyAlignment="1" applyProtection="1">
      <alignment horizontal="left" vertical="center" indent="1"/>
      <protection locked="0"/>
    </xf>
    <xf numFmtId="49" fontId="2" fillId="4" borderId="16" xfId="2" applyNumberFormat="1" applyFont="1" applyFill="1" applyBorder="1" applyAlignment="1" applyProtection="1">
      <alignment horizontal="left" vertical="center" indent="1"/>
      <protection locked="0"/>
    </xf>
    <xf numFmtId="49" fontId="2" fillId="4" borderId="17" xfId="2" applyNumberFormat="1" applyFont="1" applyFill="1" applyBorder="1" applyAlignment="1" applyProtection="1">
      <alignment horizontal="left" vertical="center" indent="1"/>
      <protection locked="0"/>
    </xf>
    <xf numFmtId="167" fontId="2" fillId="4" borderId="4" xfId="2" applyNumberFormat="1" applyFont="1" applyFill="1" applyBorder="1" applyAlignment="1" applyProtection="1">
      <alignment horizontal="left" vertical="center" indent="1"/>
      <protection locked="0"/>
    </xf>
    <xf numFmtId="167" fontId="2" fillId="4" borderId="5" xfId="2" applyNumberFormat="1" applyFont="1" applyFill="1" applyBorder="1" applyAlignment="1" applyProtection="1">
      <alignment horizontal="left" vertical="center" indent="1"/>
      <protection locked="0"/>
    </xf>
    <xf numFmtId="49" fontId="2" fillId="3" borderId="21" xfId="2" applyNumberFormat="1" applyFont="1" applyFill="1" applyBorder="1" applyAlignment="1" applyProtection="1">
      <alignment horizontal="left" vertical="center" indent="1"/>
      <protection locked="0"/>
    </xf>
    <xf numFmtId="49" fontId="2" fillId="3" borderId="5" xfId="2" applyNumberFormat="1" applyFont="1" applyFill="1" applyBorder="1" applyAlignment="1" applyProtection="1">
      <alignment horizontal="left" vertical="center" indent="1"/>
      <protection locked="0"/>
    </xf>
    <xf numFmtId="49" fontId="2" fillId="3" borderId="6" xfId="2" applyNumberFormat="1" applyFont="1" applyFill="1" applyBorder="1" applyAlignment="1" applyProtection="1">
      <alignment horizontal="left" vertical="center" indent="1"/>
      <protection locked="0"/>
    </xf>
    <xf numFmtId="49" fontId="2" fillId="4" borderId="9" xfId="0" applyNumberFormat="1" applyFont="1" applyFill="1" applyBorder="1" applyAlignment="1" applyProtection="1">
      <alignment horizontal="left" vertical="center" indent="1"/>
      <protection locked="0"/>
    </xf>
    <xf numFmtId="49" fontId="2" fillId="4" borderId="10" xfId="0" applyNumberFormat="1" applyFont="1" applyFill="1" applyBorder="1" applyAlignment="1" applyProtection="1">
      <alignment horizontal="left" vertical="center" indent="1"/>
      <protection locked="0"/>
    </xf>
    <xf numFmtId="49" fontId="2" fillId="4" borderId="11" xfId="0" applyNumberFormat="1" applyFont="1" applyFill="1" applyBorder="1" applyAlignment="1" applyProtection="1">
      <alignment horizontal="left" vertical="center" indent="1"/>
      <protection locked="0"/>
    </xf>
    <xf numFmtId="49" fontId="0" fillId="3" borderId="10" xfId="0" applyNumberFormat="1" applyFill="1" applyBorder="1" applyProtection="1">
      <protection locked="0"/>
    </xf>
    <xf numFmtId="49" fontId="0" fillId="3" borderId="11" xfId="0" applyNumberFormat="1" applyFill="1" applyBorder="1" applyProtection="1">
      <protection locked="0"/>
    </xf>
    <xf numFmtId="49" fontId="2" fillId="4" borderId="9" xfId="0" applyNumberFormat="1" applyFont="1" applyFill="1" applyBorder="1" applyAlignment="1" applyProtection="1">
      <alignment horizontal="left" vertical="center" wrapText="1" indent="1"/>
      <protection locked="0"/>
    </xf>
    <xf numFmtId="49" fontId="2" fillId="4" borderId="10" xfId="0" applyNumberFormat="1" applyFont="1" applyFill="1" applyBorder="1" applyAlignment="1" applyProtection="1">
      <alignment horizontal="left" vertical="center" wrapText="1" indent="1"/>
      <protection locked="0"/>
    </xf>
    <xf numFmtId="49" fontId="2" fillId="4" borderId="11" xfId="0" applyNumberFormat="1" applyFont="1" applyFill="1" applyBorder="1" applyAlignment="1" applyProtection="1">
      <alignment horizontal="left" vertical="center" wrapText="1" indent="1"/>
      <protection locked="0"/>
    </xf>
    <xf numFmtId="14" fontId="2" fillId="4" borderId="9" xfId="0" applyNumberFormat="1" applyFont="1" applyFill="1" applyBorder="1" applyAlignment="1" applyProtection="1">
      <alignment horizontal="left" vertical="center" indent="1"/>
      <protection locked="0"/>
    </xf>
    <xf numFmtId="14" fontId="2" fillId="4" borderId="10" xfId="0" applyNumberFormat="1" applyFont="1" applyFill="1" applyBorder="1" applyAlignment="1" applyProtection="1">
      <alignment horizontal="left" vertical="center" indent="1"/>
      <protection locked="0"/>
    </xf>
    <xf numFmtId="14" fontId="2" fillId="4" borderId="11" xfId="0" applyNumberFormat="1"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wrapText="1" indent="1"/>
      <protection hidden="1"/>
    </xf>
    <xf numFmtId="0" fontId="10" fillId="0" borderId="4" xfId="0" applyFont="1" applyFill="1" applyBorder="1" applyAlignment="1" applyProtection="1">
      <alignment vertical="top"/>
      <protection hidden="1"/>
    </xf>
    <xf numFmtId="0" fontId="10" fillId="0" borderId="5" xfId="0" applyFont="1" applyFill="1" applyBorder="1" applyAlignment="1" applyProtection="1">
      <alignment vertical="top"/>
      <protection hidden="1"/>
    </xf>
    <xf numFmtId="0" fontId="10" fillId="0" borderId="6" xfId="0" applyFont="1" applyFill="1" applyBorder="1" applyAlignment="1" applyProtection="1">
      <alignment vertical="top"/>
      <protection hidden="1"/>
    </xf>
    <xf numFmtId="0" fontId="10" fillId="0" borderId="7" xfId="0" applyFont="1" applyFill="1" applyBorder="1" applyAlignment="1" applyProtection="1">
      <alignment vertical="top"/>
      <protection hidden="1"/>
    </xf>
    <xf numFmtId="0" fontId="10" fillId="0" borderId="0" xfId="0" applyFont="1" applyFill="1" applyBorder="1" applyAlignment="1" applyProtection="1">
      <alignment vertical="top"/>
      <protection hidden="1"/>
    </xf>
    <xf numFmtId="0" fontId="10" fillId="0" borderId="8" xfId="0" applyFont="1" applyFill="1" applyBorder="1" applyAlignment="1" applyProtection="1">
      <alignment vertical="top"/>
      <protection hidden="1"/>
    </xf>
    <xf numFmtId="0" fontId="2" fillId="3" borderId="9" xfId="0" applyFont="1" applyFill="1" applyBorder="1" applyAlignment="1" applyProtection="1">
      <alignment horizontal="left" vertical="center" indent="3"/>
      <protection hidden="1"/>
    </xf>
    <xf numFmtId="0" fontId="2" fillId="3" borderId="10" xfId="0" applyFont="1" applyFill="1" applyBorder="1" applyAlignment="1" applyProtection="1">
      <alignment horizontal="left" vertical="center" indent="3"/>
      <protection hidden="1"/>
    </xf>
    <xf numFmtId="0" fontId="2" fillId="3" borderId="11" xfId="0" applyFont="1" applyFill="1" applyBorder="1" applyAlignment="1" applyProtection="1">
      <alignment horizontal="left" vertical="center" indent="3"/>
      <protection hidden="1"/>
    </xf>
    <xf numFmtId="14" fontId="2" fillId="5" borderId="9" xfId="2" applyNumberFormat="1" applyFont="1" applyFill="1" applyBorder="1" applyAlignment="1" applyProtection="1">
      <alignment horizontal="left" vertical="center" indent="1"/>
      <protection locked="0"/>
    </xf>
    <xf numFmtId="14" fontId="2" fillId="5" borderId="10" xfId="2" applyNumberFormat="1" applyFont="1" applyFill="1" applyBorder="1" applyAlignment="1" applyProtection="1">
      <alignment horizontal="left" vertical="center" indent="1"/>
      <protection locked="0"/>
    </xf>
    <xf numFmtId="14" fontId="2" fillId="5" borderId="11" xfId="2" applyNumberFormat="1" applyFont="1" applyFill="1" applyBorder="1" applyAlignment="1" applyProtection="1">
      <alignment horizontal="left" vertical="center" indent="1"/>
      <protection locked="0"/>
    </xf>
    <xf numFmtId="49" fontId="5" fillId="3" borderId="9" xfId="0" applyNumberFormat="1" applyFont="1" applyFill="1" applyBorder="1" applyAlignment="1" applyProtection="1">
      <alignment horizontal="left" vertical="center" indent="1"/>
      <protection locked="0"/>
    </xf>
    <xf numFmtId="49" fontId="5" fillId="3" borderId="10" xfId="0" applyNumberFormat="1" applyFont="1" applyFill="1" applyBorder="1" applyAlignment="1" applyProtection="1">
      <alignment horizontal="left" vertical="center" indent="1"/>
      <protection locked="0"/>
    </xf>
    <xf numFmtId="49" fontId="5" fillId="3" borderId="11" xfId="0" applyNumberFormat="1" applyFont="1" applyFill="1" applyBorder="1" applyAlignment="1" applyProtection="1">
      <alignment horizontal="left" vertical="center" indent="1"/>
      <protection locked="0"/>
    </xf>
    <xf numFmtId="0" fontId="14" fillId="3" borderId="26" xfId="7" applyFont="1" applyFill="1" applyBorder="1" applyAlignment="1" applyProtection="1">
      <alignment horizontal="center" textRotation="90" wrapText="1"/>
      <protection hidden="1"/>
    </xf>
    <xf numFmtId="0" fontId="14" fillId="3" borderId="27" xfId="7" applyFont="1" applyFill="1" applyBorder="1" applyAlignment="1" applyProtection="1">
      <alignment horizontal="center" textRotation="90" wrapText="1"/>
      <protection hidden="1"/>
    </xf>
    <xf numFmtId="0" fontId="14" fillId="3" borderId="33" xfId="7" applyFont="1" applyFill="1" applyBorder="1" applyAlignment="1" applyProtection="1">
      <alignment horizontal="center" textRotation="90" wrapText="1"/>
      <protection hidden="1"/>
    </xf>
    <xf numFmtId="49" fontId="10" fillId="0" borderId="7" xfId="7" applyNumberFormat="1" applyFont="1" applyFill="1" applyBorder="1" applyAlignment="1" applyProtection="1">
      <alignment horizontal="left" wrapText="1" indent="1"/>
      <protection hidden="1"/>
    </xf>
    <xf numFmtId="0" fontId="10" fillId="0" borderId="9" xfId="7" applyFont="1" applyFill="1" applyBorder="1" applyAlignment="1" applyProtection="1">
      <alignment horizontal="left" vertical="center" wrapText="1" indent="1"/>
      <protection hidden="1"/>
    </xf>
    <xf numFmtId="0" fontId="10" fillId="0" borderId="10" xfId="7" applyFont="1" applyFill="1" applyBorder="1" applyAlignment="1" applyProtection="1">
      <alignment horizontal="left" vertical="center" wrapText="1" indent="1"/>
      <protection hidden="1"/>
    </xf>
    <xf numFmtId="0" fontId="10" fillId="0" borderId="11" xfId="7" applyFont="1" applyFill="1" applyBorder="1" applyAlignment="1" applyProtection="1">
      <alignment horizontal="left" vertical="center" wrapText="1" indent="1"/>
      <protection hidden="1"/>
    </xf>
    <xf numFmtId="0" fontId="2" fillId="0" borderId="33" xfId="7" applyFont="1" applyFill="1" applyBorder="1" applyAlignment="1" applyProtection="1">
      <alignment horizontal="left" vertical="center" wrapText="1" indent="1"/>
      <protection hidden="1"/>
    </xf>
    <xf numFmtId="0" fontId="2" fillId="0" borderId="0" xfId="7" applyFont="1" applyFill="1" applyBorder="1" applyAlignment="1" applyProtection="1">
      <alignment horizontal="left" vertical="center" wrapText="1" indent="1"/>
      <protection hidden="1"/>
    </xf>
    <xf numFmtId="0" fontId="2" fillId="0" borderId="8" xfId="7" applyFont="1" applyFill="1" applyBorder="1" applyAlignment="1" applyProtection="1">
      <alignment horizontal="left" vertical="center" wrapText="1" indent="1"/>
      <protection hidden="1"/>
    </xf>
    <xf numFmtId="0" fontId="5" fillId="9" borderId="9" xfId="7" applyFont="1" applyFill="1" applyBorder="1" applyAlignment="1" applyProtection="1">
      <alignment horizontal="left" vertical="center" indent="1"/>
      <protection hidden="1"/>
    </xf>
    <xf numFmtId="0" fontId="5" fillId="9" borderId="10" xfId="7" applyFont="1" applyFill="1" applyBorder="1" applyAlignment="1" applyProtection="1">
      <alignment horizontal="left" vertical="center" indent="1"/>
      <protection hidden="1"/>
    </xf>
    <xf numFmtId="0" fontId="5" fillId="9" borderId="11" xfId="7" applyFont="1" applyFill="1" applyBorder="1" applyAlignment="1" applyProtection="1">
      <alignment horizontal="left" vertical="center" indent="1"/>
      <protection hidden="1"/>
    </xf>
    <xf numFmtId="0" fontId="2" fillId="0" borderId="34" xfId="7" applyFont="1" applyFill="1" applyBorder="1" applyAlignment="1" applyProtection="1">
      <alignment horizontal="left" vertical="center" wrapText="1" indent="1"/>
      <protection hidden="1"/>
    </xf>
    <xf numFmtId="0" fontId="2" fillId="0" borderId="16" xfId="7" applyFont="1" applyFill="1" applyBorder="1" applyAlignment="1" applyProtection="1">
      <alignment horizontal="left" vertical="center" wrapText="1" indent="1"/>
      <protection hidden="1"/>
    </xf>
    <xf numFmtId="0" fontId="2" fillId="0" borderId="17" xfId="7" applyFont="1" applyFill="1" applyBorder="1" applyAlignment="1" applyProtection="1">
      <alignment horizontal="left" vertical="center" wrapText="1" indent="1"/>
      <protection hidden="1"/>
    </xf>
    <xf numFmtId="0" fontId="2" fillId="0" borderId="22" xfId="7" applyFont="1" applyFill="1" applyBorder="1" applyAlignment="1" applyProtection="1">
      <alignment horizontal="left" vertical="center" wrapText="1" indent="1"/>
      <protection hidden="1"/>
    </xf>
    <xf numFmtId="0" fontId="2" fillId="0" borderId="19" xfId="7" applyFont="1" applyFill="1" applyBorder="1" applyAlignment="1" applyProtection="1">
      <alignment horizontal="left" vertical="center" wrapText="1" indent="1"/>
      <protection hidden="1"/>
    </xf>
    <xf numFmtId="0" fontId="2" fillId="0" borderId="20" xfId="7" applyFont="1" applyFill="1" applyBorder="1" applyAlignment="1" applyProtection="1">
      <alignment horizontal="left" vertical="center" wrapText="1" indent="1"/>
      <protection hidden="1"/>
    </xf>
    <xf numFmtId="0" fontId="10" fillId="0" borderId="33" xfId="7" applyFont="1" applyFill="1" applyBorder="1" applyAlignment="1" applyProtection="1">
      <alignment horizontal="left" wrapText="1" indent="1"/>
      <protection hidden="1"/>
    </xf>
    <xf numFmtId="0" fontId="10" fillId="0" borderId="0" xfId="7" applyFont="1" applyFill="1" applyBorder="1" applyAlignment="1" applyProtection="1">
      <alignment horizontal="left" wrapText="1" indent="1"/>
      <protection hidden="1"/>
    </xf>
    <xf numFmtId="0" fontId="10" fillId="0" borderId="8" xfId="7" applyFont="1" applyFill="1" applyBorder="1" applyAlignment="1" applyProtection="1">
      <alignment horizontal="left" wrapText="1" indent="1"/>
      <protection hidden="1"/>
    </xf>
    <xf numFmtId="49" fontId="2" fillId="4" borderId="4" xfId="0" applyNumberFormat="1" applyFont="1" applyFill="1" applyBorder="1" applyAlignment="1" applyProtection="1">
      <alignment horizontal="left" vertical="top" wrapText="1" indent="1"/>
      <protection locked="0"/>
    </xf>
    <xf numFmtId="49" fontId="2" fillId="4" borderId="5" xfId="0" applyNumberFormat="1" applyFont="1" applyFill="1" applyBorder="1" applyAlignment="1" applyProtection="1">
      <alignment horizontal="left" vertical="top" wrapText="1" indent="1"/>
      <protection locked="0"/>
    </xf>
    <xf numFmtId="49" fontId="2" fillId="4" borderId="6" xfId="0" applyNumberFormat="1" applyFont="1" applyFill="1" applyBorder="1" applyAlignment="1" applyProtection="1">
      <alignment horizontal="left" vertical="top" wrapText="1" indent="1"/>
      <protection locked="0"/>
    </xf>
    <xf numFmtId="49" fontId="2" fillId="4" borderId="7" xfId="0" applyNumberFormat="1" applyFont="1" applyFill="1" applyBorder="1" applyAlignment="1" applyProtection="1">
      <alignment horizontal="left" vertical="top" wrapText="1" indent="1"/>
      <protection locked="0"/>
    </xf>
    <xf numFmtId="49" fontId="2" fillId="4" borderId="0" xfId="0" applyNumberFormat="1" applyFont="1" applyFill="1" applyBorder="1" applyAlignment="1" applyProtection="1">
      <alignment horizontal="left" vertical="top" wrapText="1" indent="1"/>
      <protection locked="0"/>
    </xf>
    <xf numFmtId="49" fontId="2" fillId="4" borderId="8" xfId="0" applyNumberFormat="1" applyFont="1" applyFill="1" applyBorder="1" applyAlignment="1" applyProtection="1">
      <alignment horizontal="left" vertical="top" wrapText="1" indent="1"/>
      <protection locked="0"/>
    </xf>
    <xf numFmtId="49" fontId="2" fillId="4" borderId="12" xfId="0" applyNumberFormat="1" applyFont="1" applyFill="1" applyBorder="1" applyAlignment="1" applyProtection="1">
      <alignment horizontal="left" vertical="top" wrapText="1" indent="1"/>
      <protection locked="0"/>
    </xf>
    <xf numFmtId="49" fontId="2" fillId="4" borderId="14" xfId="0" applyNumberFormat="1" applyFont="1" applyFill="1" applyBorder="1" applyAlignment="1" applyProtection="1">
      <alignment horizontal="left" vertical="top" wrapText="1" indent="1"/>
      <protection locked="0"/>
    </xf>
    <xf numFmtId="49" fontId="2" fillId="4" borderId="13" xfId="0" applyNumberFormat="1" applyFont="1" applyFill="1" applyBorder="1" applyAlignment="1" applyProtection="1">
      <alignment horizontal="left" vertical="top" wrapText="1" indent="1"/>
      <protection locked="0"/>
    </xf>
    <xf numFmtId="0" fontId="2" fillId="0" borderId="7" xfId="4" applyFont="1" applyFill="1" applyBorder="1" applyAlignment="1" applyProtection="1">
      <alignment horizontal="left" vertical="top" wrapText="1" indent="1"/>
      <protection hidden="1"/>
    </xf>
    <xf numFmtId="0" fontId="2" fillId="0" borderId="0" xfId="4" applyFont="1" applyFill="1" applyBorder="1" applyAlignment="1" applyProtection="1">
      <alignment horizontal="left" vertical="top" wrapText="1" indent="1"/>
      <protection hidden="1"/>
    </xf>
    <xf numFmtId="0" fontId="2" fillId="0" borderId="8" xfId="4" applyFont="1" applyFill="1" applyBorder="1" applyAlignment="1" applyProtection="1">
      <alignment horizontal="left" vertical="top" wrapText="1" indent="1"/>
      <protection hidden="1"/>
    </xf>
    <xf numFmtId="1" fontId="2" fillId="0" borderId="9" xfId="4" applyNumberFormat="1" applyFont="1" applyFill="1" applyBorder="1" applyAlignment="1" applyProtection="1">
      <alignment horizontal="center" vertical="center"/>
      <protection hidden="1"/>
    </xf>
    <xf numFmtId="1" fontId="2" fillId="0" borderId="10" xfId="4" applyNumberFormat="1" applyFont="1" applyFill="1" applyBorder="1" applyAlignment="1" applyProtection="1">
      <alignment horizontal="center" vertical="center"/>
      <protection hidden="1"/>
    </xf>
    <xf numFmtId="1" fontId="2" fillId="0" borderId="11" xfId="4" applyNumberFormat="1" applyFont="1" applyFill="1" applyBorder="1" applyAlignment="1" applyProtection="1">
      <alignment horizontal="center" vertical="center"/>
      <protection hidden="1"/>
    </xf>
    <xf numFmtId="0" fontId="14" fillId="3" borderId="4" xfId="0" applyFont="1" applyFill="1" applyBorder="1" applyAlignment="1" applyProtection="1">
      <alignment horizontal="center" vertical="center" wrapText="1"/>
      <protection hidden="1"/>
    </xf>
    <xf numFmtId="0" fontId="14" fillId="3" borderId="5" xfId="0" applyFont="1" applyFill="1" applyBorder="1" applyAlignment="1" applyProtection="1">
      <alignment horizontal="center" vertical="center" wrapText="1"/>
      <protection hidden="1"/>
    </xf>
    <xf numFmtId="0" fontId="14" fillId="3" borderId="7" xfId="0" applyFont="1" applyFill="1" applyBorder="1" applyAlignment="1" applyProtection="1">
      <alignment horizontal="center" vertical="center" wrapText="1"/>
      <protection hidden="1"/>
    </xf>
    <xf numFmtId="0" fontId="14" fillId="3" borderId="0" xfId="0" applyFont="1" applyFill="1" applyBorder="1" applyAlignment="1" applyProtection="1">
      <alignment horizontal="center" vertical="center" wrapText="1"/>
      <protection hidden="1"/>
    </xf>
    <xf numFmtId="49" fontId="5" fillId="0" borderId="4" xfId="0" applyNumberFormat="1" applyFont="1" applyFill="1" applyBorder="1" applyAlignment="1" applyProtection="1">
      <alignment horizontal="left" vertical="center" indent="1"/>
      <protection hidden="1"/>
    </xf>
    <xf numFmtId="49" fontId="5" fillId="0" borderId="5" xfId="0" applyNumberFormat="1" applyFont="1" applyFill="1" applyBorder="1" applyAlignment="1" applyProtection="1">
      <alignment horizontal="left" vertical="center" indent="1"/>
      <protection hidden="1"/>
    </xf>
    <xf numFmtId="49" fontId="5" fillId="0" borderId="6" xfId="0" applyNumberFormat="1" applyFont="1" applyFill="1" applyBorder="1" applyAlignment="1" applyProtection="1">
      <alignment horizontal="left" vertical="center" indent="1"/>
      <protection hidden="1"/>
    </xf>
    <xf numFmtId="49" fontId="5" fillId="0" borderId="7" xfId="0" applyNumberFormat="1" applyFont="1" applyFill="1" applyBorder="1" applyAlignment="1" applyProtection="1">
      <alignment horizontal="left" vertical="center" indent="1"/>
      <protection hidden="1"/>
    </xf>
    <xf numFmtId="49" fontId="5" fillId="0" borderId="0" xfId="0" applyNumberFormat="1" applyFont="1" applyFill="1" applyBorder="1" applyAlignment="1" applyProtection="1">
      <alignment horizontal="left" vertical="center" indent="1"/>
      <protection hidden="1"/>
    </xf>
    <xf numFmtId="49" fontId="5" fillId="0" borderId="8" xfId="0" applyNumberFormat="1" applyFont="1" applyFill="1" applyBorder="1" applyAlignment="1" applyProtection="1">
      <alignment horizontal="left" vertical="center" indent="1"/>
      <protection hidden="1"/>
    </xf>
    <xf numFmtId="0" fontId="2" fillId="4" borderId="5" xfId="5" applyFont="1" applyFill="1" applyBorder="1" applyAlignment="1" applyProtection="1">
      <alignment horizontal="left" vertical="center" wrapText="1"/>
      <protection hidden="1"/>
    </xf>
    <xf numFmtId="0" fontId="2" fillId="4" borderId="6" xfId="5" applyFont="1" applyFill="1" applyBorder="1" applyAlignment="1" applyProtection="1">
      <alignment horizontal="left" vertical="center" wrapText="1"/>
      <protection hidden="1"/>
    </xf>
    <xf numFmtId="0" fontId="2" fillId="4" borderId="14" xfId="5" applyFont="1" applyFill="1" applyBorder="1" applyAlignment="1" applyProtection="1">
      <alignment horizontal="left" vertical="center" wrapText="1"/>
      <protection hidden="1"/>
    </xf>
    <xf numFmtId="0" fontId="2" fillId="4" borderId="13" xfId="5" applyFont="1" applyFill="1" applyBorder="1" applyAlignment="1" applyProtection="1">
      <alignment horizontal="left" vertical="center" wrapText="1"/>
      <protection hidden="1"/>
    </xf>
    <xf numFmtId="0" fontId="5" fillId="10" borderId="10" xfId="4" applyFont="1" applyFill="1" applyBorder="1" applyAlignment="1" applyProtection="1">
      <alignment horizontal="center" vertical="center"/>
      <protection hidden="1"/>
    </xf>
    <xf numFmtId="168" fontId="2" fillId="0" borderId="9" xfId="4" applyNumberFormat="1" applyFont="1" applyFill="1" applyBorder="1" applyAlignment="1" applyProtection="1">
      <alignment horizontal="right" vertical="center" indent="1"/>
      <protection hidden="1"/>
    </xf>
    <xf numFmtId="168" fontId="2" fillId="0" borderId="11" xfId="4" applyNumberFormat="1" applyFont="1" applyFill="1" applyBorder="1" applyAlignment="1" applyProtection="1">
      <alignment horizontal="right" vertical="center" indent="1"/>
      <protection hidden="1"/>
    </xf>
    <xf numFmtId="168" fontId="5" fillId="0" borderId="9" xfId="4" applyNumberFormat="1" applyFont="1" applyFill="1" applyBorder="1" applyAlignment="1" applyProtection="1">
      <alignment horizontal="right" vertical="center" indent="1"/>
      <protection hidden="1"/>
    </xf>
    <xf numFmtId="168" fontId="5" fillId="0" borderId="11" xfId="4" applyNumberFormat="1" applyFont="1" applyFill="1" applyBorder="1" applyAlignment="1" applyProtection="1">
      <alignment horizontal="right" vertical="center" indent="1"/>
      <protection hidden="1"/>
    </xf>
    <xf numFmtId="165" fontId="5" fillId="0" borderId="9" xfId="4" applyNumberFormat="1" applyFont="1" applyFill="1" applyBorder="1" applyAlignment="1" applyProtection="1">
      <alignment horizontal="right" vertical="center" indent="1"/>
      <protection hidden="1"/>
    </xf>
    <xf numFmtId="165" fontId="5" fillId="0" borderId="10" xfId="4" applyNumberFormat="1" applyFont="1" applyFill="1" applyBorder="1" applyAlignment="1" applyProtection="1">
      <alignment horizontal="right" vertical="center" indent="1"/>
      <protection hidden="1"/>
    </xf>
    <xf numFmtId="165" fontId="5" fillId="0" borderId="11" xfId="4" applyNumberFormat="1" applyFont="1" applyFill="1" applyBorder="1" applyAlignment="1" applyProtection="1">
      <alignment horizontal="right" vertical="center" indent="1"/>
      <protection hidden="1"/>
    </xf>
    <xf numFmtId="165" fontId="2" fillId="0" borderId="9" xfId="4" applyNumberFormat="1" applyFont="1" applyFill="1" applyBorder="1" applyAlignment="1" applyProtection="1">
      <alignment horizontal="right" vertical="center" indent="1"/>
      <protection hidden="1"/>
    </xf>
    <xf numFmtId="165" fontId="2" fillId="0" borderId="10" xfId="4" applyNumberFormat="1" applyFont="1" applyFill="1" applyBorder="1" applyAlignment="1" applyProtection="1">
      <alignment horizontal="right" vertical="center" indent="1"/>
      <protection hidden="1"/>
    </xf>
    <xf numFmtId="165" fontId="2" fillId="0" borderId="11" xfId="4" applyNumberFormat="1" applyFont="1" applyFill="1" applyBorder="1" applyAlignment="1" applyProtection="1">
      <alignment horizontal="right" vertical="center" indent="1"/>
      <protection hidden="1"/>
    </xf>
    <xf numFmtId="49" fontId="22" fillId="0" borderId="4" xfId="7" applyNumberFormat="1" applyFont="1" applyFill="1" applyBorder="1" applyAlignment="1" applyProtection="1">
      <alignment horizontal="left" vertical="center" wrapText="1" indent="1"/>
      <protection hidden="1"/>
    </xf>
    <xf numFmtId="49" fontId="22" fillId="0" borderId="5" xfId="7" applyNumberFormat="1" applyFont="1" applyFill="1" applyBorder="1" applyAlignment="1" applyProtection="1">
      <alignment horizontal="left" vertical="center" wrapText="1" indent="1"/>
      <protection hidden="1"/>
    </xf>
    <xf numFmtId="49" fontId="22" fillId="0" borderId="6" xfId="7" applyNumberFormat="1" applyFont="1" applyFill="1" applyBorder="1" applyAlignment="1" applyProtection="1">
      <alignment horizontal="left" vertical="center" wrapText="1" indent="1"/>
      <protection hidden="1"/>
    </xf>
    <xf numFmtId="49" fontId="22" fillId="0" borderId="7" xfId="7" applyNumberFormat="1" applyFont="1" applyFill="1" applyBorder="1" applyAlignment="1" applyProtection="1">
      <alignment horizontal="left" vertical="center" wrapText="1" indent="1"/>
      <protection hidden="1"/>
    </xf>
    <xf numFmtId="49" fontId="22" fillId="0" borderId="0" xfId="7" applyNumberFormat="1" applyFont="1" applyFill="1" applyBorder="1" applyAlignment="1" applyProtection="1">
      <alignment horizontal="left" vertical="center" wrapText="1" indent="1"/>
      <protection hidden="1"/>
    </xf>
    <xf numFmtId="49" fontId="22" fillId="0" borderId="8" xfId="7" applyNumberFormat="1" applyFont="1" applyFill="1" applyBorder="1" applyAlignment="1" applyProtection="1">
      <alignment horizontal="left" vertical="center" wrapText="1" indent="1"/>
      <protection hidden="1"/>
    </xf>
    <xf numFmtId="49" fontId="22" fillId="0" borderId="12" xfId="7" applyNumberFormat="1" applyFont="1" applyFill="1" applyBorder="1" applyAlignment="1" applyProtection="1">
      <alignment horizontal="left" vertical="center" wrapText="1" indent="1"/>
      <protection hidden="1"/>
    </xf>
    <xf numFmtId="49" fontId="22" fillId="0" borderId="14" xfId="7" applyNumberFormat="1" applyFont="1" applyFill="1" applyBorder="1" applyAlignment="1" applyProtection="1">
      <alignment horizontal="left" vertical="center" wrapText="1" indent="1"/>
      <protection hidden="1"/>
    </xf>
    <xf numFmtId="49" fontId="22" fillId="0" borderId="13" xfId="7" applyNumberFormat="1" applyFont="1" applyFill="1" applyBorder="1" applyAlignment="1" applyProtection="1">
      <alignment horizontal="left" vertical="center" wrapText="1" indent="1"/>
      <protection hidden="1"/>
    </xf>
    <xf numFmtId="165" fontId="5" fillId="0" borderId="23" xfId="4" applyNumberFormat="1" applyFont="1" applyFill="1" applyBorder="1" applyAlignment="1" applyProtection="1">
      <alignment horizontal="right" vertical="center" indent="1"/>
      <protection hidden="1"/>
    </xf>
    <xf numFmtId="165" fontId="5" fillId="0" borderId="24" xfId="4" applyNumberFormat="1" applyFont="1" applyFill="1" applyBorder="1" applyAlignment="1" applyProtection="1">
      <alignment horizontal="right" vertical="center" indent="1"/>
      <protection hidden="1"/>
    </xf>
    <xf numFmtId="165" fontId="5" fillId="0" borderId="25" xfId="4" applyNumberFormat="1" applyFont="1" applyFill="1" applyBorder="1" applyAlignment="1" applyProtection="1">
      <alignment horizontal="right" vertical="center" indent="1"/>
      <protection hidden="1"/>
    </xf>
    <xf numFmtId="49" fontId="22" fillId="0" borderId="4" xfId="4" applyNumberFormat="1" applyFont="1" applyFill="1" applyBorder="1" applyAlignment="1" applyProtection="1">
      <alignment horizontal="left" vertical="center" wrapText="1" indent="1"/>
      <protection hidden="1"/>
    </xf>
    <xf numFmtId="49" fontId="22" fillId="0" borderId="5" xfId="4" applyNumberFormat="1" applyFont="1" applyFill="1" applyBorder="1" applyAlignment="1" applyProtection="1">
      <alignment horizontal="left" vertical="center" wrapText="1" indent="1"/>
      <protection hidden="1"/>
    </xf>
    <xf numFmtId="49" fontId="22" fillId="0" borderId="6" xfId="4" applyNumberFormat="1" applyFont="1" applyFill="1" applyBorder="1" applyAlignment="1" applyProtection="1">
      <alignment horizontal="left" vertical="center" wrapText="1" indent="1"/>
      <protection hidden="1"/>
    </xf>
    <xf numFmtId="49" fontId="22" fillId="0" borderId="7" xfId="4" applyNumberFormat="1" applyFont="1" applyFill="1" applyBorder="1" applyAlignment="1" applyProtection="1">
      <alignment horizontal="left" vertical="center" wrapText="1" indent="1"/>
      <protection hidden="1"/>
    </xf>
    <xf numFmtId="49" fontId="22" fillId="0" borderId="0" xfId="4" applyNumberFormat="1" applyFont="1" applyFill="1" applyBorder="1" applyAlignment="1" applyProtection="1">
      <alignment horizontal="left" vertical="center" wrapText="1" indent="1"/>
      <protection hidden="1"/>
    </xf>
    <xf numFmtId="49" fontId="22" fillId="0" borderId="8" xfId="4" applyNumberFormat="1" applyFont="1" applyFill="1" applyBorder="1" applyAlignment="1" applyProtection="1">
      <alignment horizontal="left" vertical="center" wrapText="1" indent="1"/>
      <protection hidden="1"/>
    </xf>
    <xf numFmtId="0" fontId="22" fillId="0" borderId="4" xfId="4" applyFont="1" applyFill="1" applyBorder="1" applyAlignment="1" applyProtection="1">
      <alignment horizontal="left" vertical="center" indent="1"/>
      <protection hidden="1"/>
    </xf>
    <xf numFmtId="0" fontId="22" fillId="0" borderId="5" xfId="4" applyFont="1" applyFill="1" applyBorder="1" applyAlignment="1" applyProtection="1">
      <alignment horizontal="left" vertical="center" indent="1"/>
      <protection hidden="1"/>
    </xf>
    <xf numFmtId="0" fontId="22" fillId="0" borderId="6" xfId="4" applyFont="1" applyFill="1" applyBorder="1" applyAlignment="1" applyProtection="1">
      <alignment horizontal="left" vertical="center" indent="1"/>
      <protection hidden="1"/>
    </xf>
    <xf numFmtId="0" fontId="22" fillId="0" borderId="7" xfId="4" applyFont="1" applyFill="1" applyBorder="1" applyAlignment="1" applyProtection="1">
      <alignment horizontal="left" vertical="center" indent="1"/>
      <protection hidden="1"/>
    </xf>
    <xf numFmtId="0" fontId="22" fillId="0" borderId="0" xfId="4" applyFont="1" applyFill="1" applyBorder="1" applyAlignment="1" applyProtection="1">
      <alignment horizontal="left" vertical="center" indent="1"/>
      <protection hidden="1"/>
    </xf>
    <xf numFmtId="0" fontId="22" fillId="0" borderId="8" xfId="4" applyFont="1" applyFill="1" applyBorder="1" applyAlignment="1" applyProtection="1">
      <alignment horizontal="left" vertical="center" indent="1"/>
      <protection hidden="1"/>
    </xf>
    <xf numFmtId="0" fontId="17" fillId="0" borderId="0" xfId="4" applyFont="1" applyFill="1" applyBorder="1" applyAlignment="1" applyProtection="1">
      <alignment vertical="center" wrapText="1"/>
      <protection hidden="1"/>
    </xf>
    <xf numFmtId="168" fontId="2" fillId="0" borderId="4" xfId="4" applyNumberFormat="1" applyFont="1" applyFill="1" applyBorder="1" applyAlignment="1" applyProtection="1">
      <alignment horizontal="right" vertical="center" indent="1"/>
      <protection hidden="1"/>
    </xf>
    <xf numFmtId="168" fontId="2" fillId="0" borderId="6" xfId="4" applyNumberFormat="1" applyFont="1" applyFill="1" applyBorder="1" applyAlignment="1" applyProtection="1">
      <alignment horizontal="right" vertical="center" indent="1"/>
      <protection hidden="1"/>
    </xf>
    <xf numFmtId="168" fontId="2" fillId="0" borderId="7" xfId="4" applyNumberFormat="1" applyFont="1" applyFill="1" applyBorder="1" applyAlignment="1" applyProtection="1">
      <alignment horizontal="right" vertical="center" indent="1"/>
      <protection hidden="1"/>
    </xf>
    <xf numFmtId="168" fontId="2" fillId="0" borderId="8" xfId="4" applyNumberFormat="1" applyFont="1" applyFill="1" applyBorder="1" applyAlignment="1" applyProtection="1">
      <alignment horizontal="right" vertical="center" indent="1"/>
      <protection hidden="1"/>
    </xf>
    <xf numFmtId="168" fontId="2" fillId="0" borderId="12" xfId="4" applyNumberFormat="1" applyFont="1" applyFill="1" applyBorder="1" applyAlignment="1" applyProtection="1">
      <alignment horizontal="right" vertical="center" indent="1"/>
      <protection hidden="1"/>
    </xf>
    <xf numFmtId="168" fontId="2" fillId="0" borderId="13" xfId="4" applyNumberFormat="1" applyFont="1" applyFill="1" applyBorder="1" applyAlignment="1" applyProtection="1">
      <alignment horizontal="right" vertical="center" indent="1"/>
      <protection hidden="1"/>
    </xf>
    <xf numFmtId="168" fontId="5" fillId="0" borderId="23" xfId="4" applyNumberFormat="1" applyFont="1" applyFill="1" applyBorder="1" applyAlignment="1" applyProtection="1">
      <alignment horizontal="right" vertical="center" indent="1"/>
      <protection hidden="1"/>
    </xf>
    <xf numFmtId="168" fontId="5" fillId="0" borderId="25" xfId="4" applyNumberFormat="1" applyFont="1" applyFill="1" applyBorder="1" applyAlignment="1" applyProtection="1">
      <alignment horizontal="right" vertical="center" indent="1"/>
      <protection hidden="1"/>
    </xf>
    <xf numFmtId="0" fontId="2" fillId="0" borderId="11" xfId="4" applyFont="1" applyFill="1" applyBorder="1" applyAlignment="1" applyProtection="1">
      <alignment horizontal="center" vertical="center"/>
      <protection hidden="1"/>
    </xf>
    <xf numFmtId="0" fontId="2" fillId="3" borderId="0" xfId="5" applyFont="1" applyFill="1" applyBorder="1" applyAlignment="1" applyProtection="1">
      <alignment vertical="center"/>
      <protection locked="0"/>
    </xf>
    <xf numFmtId="167" fontId="2" fillId="4" borderId="0" xfId="5" applyNumberFormat="1" applyFont="1" applyFill="1" applyBorder="1" applyAlignment="1" applyProtection="1">
      <alignment vertical="center"/>
      <protection locked="0"/>
    </xf>
    <xf numFmtId="0" fontId="2" fillId="3" borderId="14" xfId="5" applyFont="1" applyFill="1" applyBorder="1" applyAlignment="1" applyProtection="1">
      <alignment vertical="center"/>
      <protection locked="0"/>
    </xf>
    <xf numFmtId="14" fontId="2" fillId="3" borderId="14" xfId="5" applyNumberFormat="1" applyFont="1" applyFill="1" applyBorder="1" applyAlignment="1" applyProtection="1">
      <alignment vertical="center"/>
      <protection locked="0" hidden="1"/>
    </xf>
    <xf numFmtId="167" fontId="2" fillId="4" borderId="14" xfId="5" applyNumberFormat="1"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hidden="1"/>
    </xf>
    <xf numFmtId="0" fontId="2" fillId="0" borderId="36" xfId="2" applyNumberFormat="1" applyFont="1" applyFill="1" applyBorder="1" applyAlignment="1" applyProtection="1">
      <alignment horizontal="left" vertical="center" indent="1"/>
      <protection hidden="1"/>
    </xf>
    <xf numFmtId="0" fontId="2" fillId="0" borderId="38" xfId="2" applyNumberFormat="1" applyFont="1" applyFill="1" applyBorder="1" applyAlignment="1" applyProtection="1">
      <alignment horizontal="left" vertical="center" indent="1"/>
      <protection hidden="1"/>
    </xf>
    <xf numFmtId="0" fontId="2" fillId="0" borderId="40" xfId="2" applyNumberFormat="1" applyFont="1" applyFill="1" applyBorder="1" applyAlignment="1" applyProtection="1">
      <alignment horizontal="left" vertical="center" indent="1"/>
      <protection hidden="1"/>
    </xf>
    <xf numFmtId="0" fontId="2" fillId="0" borderId="37" xfId="2" applyNumberFormat="1" applyFont="1" applyFill="1" applyBorder="1" applyAlignment="1" applyProtection="1">
      <alignment horizontal="center" vertical="center" textRotation="90" wrapText="1"/>
      <protection hidden="1"/>
    </xf>
    <xf numFmtId="0" fontId="2" fillId="0" borderId="39" xfId="2" applyNumberFormat="1" applyFont="1" applyFill="1" applyBorder="1" applyAlignment="1" applyProtection="1">
      <alignment horizontal="center" vertical="center" textRotation="90" wrapText="1"/>
      <protection hidden="1"/>
    </xf>
    <xf numFmtId="0" fontId="2" fillId="0" borderId="41" xfId="2" applyNumberFormat="1" applyFont="1" applyFill="1" applyBorder="1" applyAlignment="1" applyProtection="1">
      <alignment horizontal="center" vertical="center" textRotation="90" wrapText="1"/>
      <protection hidden="1"/>
    </xf>
    <xf numFmtId="0" fontId="10" fillId="8" borderId="62" xfId="9" applyFont="1" applyFill="1" applyBorder="1" applyAlignment="1" applyProtection="1">
      <alignment horizontal="center" vertical="center" wrapText="1"/>
      <protection hidden="1"/>
    </xf>
    <xf numFmtId="0" fontId="10" fillId="8" borderId="63" xfId="9" applyFont="1" applyFill="1" applyBorder="1" applyAlignment="1" applyProtection="1">
      <alignment horizontal="center" vertical="center" wrapText="1"/>
      <protection hidden="1"/>
    </xf>
    <xf numFmtId="0" fontId="10" fillId="8" borderId="42" xfId="9" applyFont="1" applyFill="1" applyBorder="1" applyAlignment="1" applyProtection="1">
      <alignment horizontal="center" vertical="center" wrapText="1"/>
      <protection hidden="1"/>
    </xf>
    <xf numFmtId="0" fontId="10" fillId="8" borderId="59" xfId="9" applyFont="1" applyFill="1" applyBorder="1" applyAlignment="1" applyProtection="1">
      <alignment horizontal="center" vertical="center" wrapText="1"/>
      <protection hidden="1"/>
    </xf>
    <xf numFmtId="0" fontId="10" fillId="8" borderId="43" xfId="9" applyFont="1" applyFill="1" applyBorder="1" applyAlignment="1" applyProtection="1">
      <alignment horizontal="center" vertical="center" wrapText="1"/>
      <protection hidden="1"/>
    </xf>
    <xf numFmtId="0" fontId="10" fillId="8" borderId="35" xfId="9" applyFont="1" applyFill="1" applyBorder="1" applyAlignment="1" applyProtection="1">
      <alignment horizontal="center" vertical="center" wrapText="1"/>
      <protection hidden="1"/>
    </xf>
    <xf numFmtId="0" fontId="10" fillId="8" borderId="35" xfId="9" applyFont="1" applyFill="1" applyBorder="1" applyAlignment="1" applyProtection="1">
      <alignment horizontal="center" vertical="center"/>
      <protection hidden="1"/>
    </xf>
    <xf numFmtId="0" fontId="10" fillId="8" borderId="35" xfId="9" applyFont="1" applyFill="1" applyBorder="1" applyAlignment="1" applyProtection="1">
      <alignment horizontal="left" vertical="center" indent="1"/>
      <protection hidden="1"/>
    </xf>
    <xf numFmtId="0" fontId="10" fillId="8" borderId="48" xfId="9" applyFont="1" applyFill="1" applyBorder="1" applyAlignment="1" applyProtection="1">
      <alignment horizontal="center" vertical="center"/>
      <protection hidden="1"/>
    </xf>
    <xf numFmtId="0" fontId="10" fillId="8" borderId="42" xfId="9" applyFont="1" applyFill="1" applyBorder="1" applyAlignment="1" applyProtection="1">
      <alignment horizontal="center" vertical="top" wrapText="1"/>
      <protection hidden="1"/>
    </xf>
    <xf numFmtId="0" fontId="10" fillId="8" borderId="43" xfId="9" applyFont="1" applyFill="1" applyBorder="1" applyAlignment="1" applyProtection="1">
      <alignment horizontal="center" vertical="top" wrapText="1"/>
      <protection hidden="1"/>
    </xf>
  </cellXfs>
  <cellStyles count="13">
    <cellStyle name="Standard" xfId="0" builtinId="0"/>
    <cellStyle name="Standard 2" xfId="4"/>
    <cellStyle name="Standard 2 2" xfId="10"/>
    <cellStyle name="Standard 2 2 2" xfId="11"/>
    <cellStyle name="Standard 3" xfId="1"/>
    <cellStyle name="Standard 4" xfId="8"/>
    <cellStyle name="Standard 5" xfId="9"/>
    <cellStyle name="Standard 6" xfId="12"/>
    <cellStyle name="Standard_Antrag Netzwerk" xfId="7"/>
    <cellStyle name="Standard_Antrag Thüringen Jahr" xfId="3"/>
    <cellStyle name="Standard_KMU-Bewertung" xfId="6"/>
    <cellStyle name="Standard_Überarbeitete Abschnitte 11_10" xfId="2"/>
    <cellStyle name="Standard_Überarbeitete Abschnitte 11_10 2" xfId="5"/>
  </cellStyles>
  <dxfs count="5">
    <dxf>
      <fill>
        <patternFill patternType="none">
          <bgColor auto="1"/>
        </patternFill>
      </fill>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Anlage"/></Relationships>
</file>

<file path=xl/drawings/_rels/drawing5.xml.rels><?xml version="1.0" encoding="UTF-8" standalone="yes"?>
<Relationships xmlns="http://schemas.openxmlformats.org/package/2006/relationships"><Relationship Id="rId1" Type="http://schemas.openxmlformats.org/officeDocument/2006/relationships/hyperlink" Target="#Honorarstaffel"/></Relationships>
</file>

<file path=xl/drawings/_rels/drawing6.xml.rels><?xml version="1.0" encoding="UTF-8" standalone="yes"?>
<Relationships xmlns="http://schemas.openxmlformats.org/package/2006/relationships"><Relationship Id="rId1" Type="http://schemas.openxmlformats.org/officeDocument/2006/relationships/hyperlink" Target="#Seite_3"/></Relationships>
</file>

<file path=xl/drawings/_rels/drawing7.xml.rels><?xml version="1.0" encoding="UTF-8" standalone="yes"?>
<Relationships xmlns="http://schemas.openxmlformats.org/package/2006/relationships"><Relationship Id="rId2" Type="http://schemas.openxmlformats.org/officeDocument/2006/relationships/hyperlink" Target="#Seite_4"/><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47625</xdr:rowOff>
    </xdr:from>
    <xdr:to>
      <xdr:col>3</xdr:col>
      <xdr:colOff>0</xdr:colOff>
      <xdr:row>3</xdr:row>
      <xdr:rowOff>161925</xdr:rowOff>
    </xdr:to>
    <xdr:pic>
      <xdr:nvPicPr>
        <xdr:cNvPr id="3"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47625"/>
          <a:ext cx="3276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14</xdr:row>
          <xdr:rowOff>9525</xdr:rowOff>
        </xdr:from>
        <xdr:to>
          <xdr:col>11</xdr:col>
          <xdr:colOff>323850</xdr:colOff>
          <xdr:row>15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11</xdr:col>
          <xdr:colOff>323850</xdr:colOff>
          <xdr:row>16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9525</xdr:rowOff>
        </xdr:from>
        <xdr:to>
          <xdr:col>12</xdr:col>
          <xdr:colOff>114300</xdr:colOff>
          <xdr:row>17</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9525</xdr:rowOff>
        </xdr:from>
        <xdr:to>
          <xdr:col>12</xdr:col>
          <xdr:colOff>114300</xdr:colOff>
          <xdr:row>18</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71</xdr:row>
          <xdr:rowOff>0</xdr:rowOff>
        </xdr:from>
        <xdr:to>
          <xdr:col>17</xdr:col>
          <xdr:colOff>304800</xdr:colOff>
          <xdr:row>71</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69</xdr:row>
          <xdr:rowOff>9525</xdr:rowOff>
        </xdr:from>
        <xdr:to>
          <xdr:col>17</xdr:col>
          <xdr:colOff>304800</xdr:colOff>
          <xdr:row>70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twoCellAnchor editAs="oneCell">
    <xdr:from>
      <xdr:col>9</xdr:col>
      <xdr:colOff>142875</xdr:colOff>
      <xdr:row>0</xdr:row>
      <xdr:rowOff>0</xdr:rowOff>
    </xdr:from>
    <xdr:to>
      <xdr:col>19</xdr:col>
      <xdr:colOff>0</xdr:colOff>
      <xdr:row>3</xdr:row>
      <xdr:rowOff>76200</xdr:rowOff>
    </xdr:to>
    <xdr:pic>
      <xdr:nvPicPr>
        <xdr:cNvPr id="8"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571875"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xdr:row>
          <xdr:rowOff>9525</xdr:rowOff>
        </xdr:from>
        <xdr:to>
          <xdr:col>4</xdr:col>
          <xdr:colOff>323850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9525</xdr:rowOff>
        </xdr:from>
        <xdr:to>
          <xdr:col>4</xdr:col>
          <xdr:colOff>323850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323850</xdr:colOff>
          <xdr:row>10</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19</xdr:col>
      <xdr:colOff>123825</xdr:colOff>
      <xdr:row>14</xdr:row>
      <xdr:rowOff>115363</xdr:rowOff>
    </xdr:from>
    <xdr:ext cx="1724026" cy="483438"/>
    <xdr:sp macro="" textlink="">
      <xdr:nvSpPr>
        <xdr:cNvPr id="5" name="Rechteck 4">
          <a:hlinkClick xmlns:r="http://schemas.openxmlformats.org/officeDocument/2006/relationships" r:id="rId1" tooltip="zur Anlage zum Ausgaben- und Finanzierungsplan"/>
        </xdr:cNvPr>
        <xdr:cNvSpPr/>
      </xdr:nvSpPr>
      <xdr:spPr>
        <a:xfrm>
          <a:off x="6972300" y="2401363"/>
          <a:ext cx="1724026"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 Anlage zum Ausgaben-</a:t>
          </a:r>
        </a:p>
        <a:p>
          <a:pPr algn="ctr"/>
          <a:r>
            <a:rPr lang="de-DE" sz="900" b="0" u="none">
              <a:solidFill>
                <a:srgbClr val="0000FF"/>
              </a:solidFill>
              <a:latin typeface="Arial" panose="020B0604020202020204" pitchFamily="34" charset="0"/>
              <a:cs typeface="Arial" panose="020B0604020202020204" pitchFamily="34" charset="0"/>
            </a:rPr>
            <a:t>und Finanzierungsplan</a:t>
          </a:r>
        </a:p>
      </xdr:txBody>
    </xdr:sp>
    <xdr:clientData/>
  </xdr:oneCellAnchor>
  <xdr:twoCellAnchor>
    <xdr:from>
      <xdr:col>10</xdr:col>
      <xdr:colOff>361950</xdr:colOff>
      <xdr:row>15</xdr:row>
      <xdr:rowOff>123824</xdr:rowOff>
    </xdr:from>
    <xdr:to>
      <xdr:col>15</xdr:col>
      <xdr:colOff>28575</xdr:colOff>
      <xdr:row>17</xdr:row>
      <xdr:rowOff>38099</xdr:rowOff>
    </xdr:to>
    <xdr:sp macro="" textlink="">
      <xdr:nvSpPr>
        <xdr:cNvPr id="2" name="Rechteck 1">
          <a:hlinkClick xmlns:r="http://schemas.openxmlformats.org/officeDocument/2006/relationships" r:id="rId1" tooltip="zur Anlage zum Ausgaben- und Finanzierungsplan"/>
        </xdr:cNvPr>
        <xdr:cNvSpPr/>
      </xdr:nvSpPr>
      <xdr:spPr>
        <a:xfrm>
          <a:off x="4171950" y="2562224"/>
          <a:ext cx="15716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352425</xdr:colOff>
      <xdr:row>20</xdr:row>
      <xdr:rowOff>114299</xdr:rowOff>
    </xdr:from>
    <xdr:to>
      <xdr:col>15</xdr:col>
      <xdr:colOff>19050</xdr:colOff>
      <xdr:row>40</xdr:row>
      <xdr:rowOff>38100</xdr:rowOff>
    </xdr:to>
    <xdr:sp macro="" textlink="">
      <xdr:nvSpPr>
        <xdr:cNvPr id="4" name="Rechteck 3">
          <a:hlinkClick xmlns:r="http://schemas.openxmlformats.org/officeDocument/2006/relationships" r:id="rId1" tooltip="zur Anlage zum Ausgaben- und Finanzierungsplan"/>
        </xdr:cNvPr>
        <xdr:cNvSpPr/>
      </xdr:nvSpPr>
      <xdr:spPr>
        <a:xfrm>
          <a:off x="4162425" y="3409949"/>
          <a:ext cx="1571625" cy="3295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19</xdr:row>
          <xdr:rowOff>9525</xdr:rowOff>
        </xdr:from>
        <xdr:to>
          <xdr:col>8</xdr:col>
          <xdr:colOff>266700</xdr:colOff>
          <xdr:row>20</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4</xdr:col>
          <xdr:colOff>276225</xdr:colOff>
          <xdr:row>20</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oneCellAnchor>
    <xdr:from>
      <xdr:col>19</xdr:col>
      <xdr:colOff>123825</xdr:colOff>
      <xdr:row>44</xdr:row>
      <xdr:rowOff>29295</xdr:rowOff>
    </xdr:from>
    <xdr:ext cx="1266826" cy="483438"/>
    <xdr:sp macro="" textlink="">
      <xdr:nvSpPr>
        <xdr:cNvPr id="5" name="Rechteck 4">
          <a:hlinkClick xmlns:r="http://schemas.openxmlformats.org/officeDocument/2006/relationships" r:id="rId1" tooltip="zur Honorarstaffel des TMASGFF"/>
        </xdr:cNvPr>
        <xdr:cNvSpPr/>
      </xdr:nvSpPr>
      <xdr:spPr>
        <a:xfrm>
          <a:off x="6972300" y="7039695"/>
          <a:ext cx="1266826"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 Honorarstaffel</a:t>
          </a:r>
          <a:endParaRPr lang="de-DE" sz="900" b="0" u="none" baseline="0">
            <a:solidFill>
              <a:srgbClr val="0000FF"/>
            </a:solidFill>
            <a:latin typeface="Arial" panose="020B0604020202020204" pitchFamily="34" charset="0"/>
            <a:cs typeface="Arial" panose="020B0604020202020204" pitchFamily="34" charset="0"/>
          </a:endParaRPr>
        </a:p>
        <a:p>
          <a:pPr algn="ctr"/>
          <a:r>
            <a:rPr lang="de-DE" sz="900" b="0" u="none">
              <a:solidFill>
                <a:srgbClr val="0000FF"/>
              </a:solidFill>
              <a:latin typeface="Arial" panose="020B0604020202020204" pitchFamily="34" charset="0"/>
              <a:cs typeface="Arial" panose="020B0604020202020204" pitchFamily="34" charset="0"/>
            </a:rPr>
            <a:t>des TMASGFF</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95250</xdr:colOff>
      <xdr:row>6</xdr:row>
      <xdr:rowOff>391931</xdr:rowOff>
    </xdr:from>
    <xdr:ext cx="914400" cy="483438"/>
    <xdr:sp macro="" textlink="">
      <xdr:nvSpPr>
        <xdr:cNvPr id="3" name="Rechteck 2">
          <a:hlinkClick xmlns:r="http://schemas.openxmlformats.org/officeDocument/2006/relationships" r:id="rId1" tooltip="zurück zur Seite 3"/>
        </xdr:cNvPr>
        <xdr:cNvSpPr/>
      </xdr:nvSpPr>
      <xdr:spPr>
        <a:xfrm>
          <a:off x="14335125" y="1611131"/>
          <a:ext cx="914400"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zurück </a:t>
          </a:r>
        </a:p>
        <a:p>
          <a:pPr algn="ctr"/>
          <a:r>
            <a:rPr lang="de-DE" sz="900" b="0" u="none">
              <a:solidFill>
                <a:srgbClr val="0000FF"/>
              </a:solidFill>
              <a:latin typeface="Arial" panose="020B0604020202020204" pitchFamily="34" charset="0"/>
              <a:cs typeface="Arial" panose="020B0604020202020204" pitchFamily="34" charset="0"/>
            </a:rPr>
            <a:t>zur Seite 3</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468322</xdr:colOff>
      <xdr:row>51</xdr:row>
      <xdr:rowOff>29732</xdr:rowOff>
    </xdr:to>
    <xdr:pic>
      <xdr:nvPicPr>
        <xdr:cNvPr id="3" name="Grafik 2" descr="Bildschirmausschnit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4" t="5861"/>
        <a:stretch/>
      </xdr:blipFill>
      <xdr:spPr>
        <a:xfrm>
          <a:off x="0" y="0"/>
          <a:ext cx="11136322" cy="7802132"/>
        </a:xfrm>
        <a:prstGeom prst="rect">
          <a:avLst/>
        </a:prstGeom>
      </xdr:spPr>
    </xdr:pic>
    <xdr:clientData/>
  </xdr:twoCellAnchor>
  <xdr:oneCellAnchor>
    <xdr:from>
      <xdr:col>13</xdr:col>
      <xdr:colOff>142875</xdr:colOff>
      <xdr:row>1</xdr:row>
      <xdr:rowOff>125574</xdr:rowOff>
    </xdr:from>
    <xdr:ext cx="914400" cy="483438"/>
    <xdr:sp macro="" textlink="">
      <xdr:nvSpPr>
        <xdr:cNvPr id="5" name="Rechteck 4">
          <a:hlinkClick xmlns:r="http://schemas.openxmlformats.org/officeDocument/2006/relationships" r:id="rId2" tooltip="zurück zur Seite 4"/>
        </xdr:cNvPr>
        <xdr:cNvSpPr/>
      </xdr:nvSpPr>
      <xdr:spPr>
        <a:xfrm>
          <a:off x="10048875" y="277974"/>
          <a:ext cx="914400" cy="483438"/>
        </a:xfrm>
        <a:prstGeom prst="rect">
          <a:avLst/>
        </a:prstGeom>
        <a:solidFill>
          <a:srgbClr val="FCD5B5"/>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08000" tIns="108000" rIns="108000" bIns="108000" rtlCol="0" anchor="ctr">
          <a:spAutoFit/>
        </a:bodyPr>
        <a:lstStyle/>
        <a:p>
          <a:pPr algn="ctr"/>
          <a:r>
            <a:rPr lang="de-DE" sz="900" b="0" u="none">
              <a:solidFill>
                <a:srgbClr val="0000FF"/>
              </a:solidFill>
              <a:latin typeface="Arial" panose="020B0604020202020204" pitchFamily="34" charset="0"/>
              <a:cs typeface="Arial" panose="020B0604020202020204" pitchFamily="34" charset="0"/>
            </a:rPr>
            <a:t>zurück </a:t>
          </a:r>
        </a:p>
        <a:p>
          <a:pPr algn="ctr"/>
          <a:r>
            <a:rPr lang="de-DE" sz="900" b="0" u="none">
              <a:solidFill>
                <a:srgbClr val="0000FF"/>
              </a:solidFill>
              <a:latin typeface="Arial" panose="020B0604020202020204" pitchFamily="34" charset="0"/>
              <a:cs typeface="Arial" panose="020B0604020202020204" pitchFamily="34" charset="0"/>
            </a:rPr>
            <a:t>zur Seite 4</a:t>
          </a:r>
        </a:p>
      </xdr:txBody>
    </xdr:sp>
    <xdr:clientData fPrint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7"/>
  <sheetViews>
    <sheetView showGridLines="0" workbookViewId="0">
      <selection activeCell="A13" sqref="A13"/>
    </sheetView>
  </sheetViews>
  <sheetFormatPr baseColWidth="10" defaultRowHeight="12" x14ac:dyDescent="0.2"/>
  <cols>
    <col min="1" max="1" width="10.7109375" style="1" customWidth="1"/>
    <col min="2" max="2" width="15.7109375" style="2" customWidth="1"/>
    <col min="3" max="3" width="78.7109375" style="1" customWidth="1"/>
    <col min="4" max="16384" width="11.42578125" style="1"/>
  </cols>
  <sheetData>
    <row r="1" spans="1:8" ht="15" customHeight="1" x14ac:dyDescent="0.2">
      <c r="B1" s="1"/>
    </row>
    <row r="2" spans="1:8" ht="15" customHeight="1" x14ac:dyDescent="0.2">
      <c r="A2" s="276" t="s">
        <v>0</v>
      </c>
      <c r="B2" s="276"/>
      <c r="C2" s="276"/>
    </row>
    <row r="3" spans="1:8" ht="15" customHeight="1" x14ac:dyDescent="0.2">
      <c r="A3" s="276"/>
      <c r="B3" s="276"/>
      <c r="C3" s="276"/>
    </row>
    <row r="4" spans="1:8" ht="15" customHeight="1" thickBot="1" x14ac:dyDescent="0.25">
      <c r="A4" s="277"/>
      <c r="B4" s="277"/>
      <c r="C4" s="277"/>
    </row>
    <row r="5" spans="1:8" ht="15" customHeight="1" thickTop="1" x14ac:dyDescent="0.2">
      <c r="A5" s="278" t="s">
        <v>1</v>
      </c>
      <c r="B5" s="278"/>
      <c r="C5" s="278"/>
    </row>
    <row r="6" spans="1:8" ht="15" customHeight="1" x14ac:dyDescent="0.2">
      <c r="A6" s="279"/>
      <c r="B6" s="279"/>
      <c r="C6" s="279"/>
    </row>
    <row r="7" spans="1:8" ht="15" customHeight="1" x14ac:dyDescent="0.2">
      <c r="F7" s="9"/>
    </row>
    <row r="8" spans="1:8" s="9" customFormat="1" ht="18" customHeight="1" x14ac:dyDescent="0.2">
      <c r="A8" s="3" t="s">
        <v>2</v>
      </c>
      <c r="B8" s="3" t="s">
        <v>3</v>
      </c>
      <c r="C8" s="4" t="s">
        <v>4</v>
      </c>
      <c r="D8" s="1"/>
      <c r="F8" s="10"/>
    </row>
    <row r="9" spans="1:8" s="9" customFormat="1" ht="24" customHeight="1" x14ac:dyDescent="0.2">
      <c r="A9" s="5" t="s">
        <v>5</v>
      </c>
      <c r="B9" s="6">
        <v>43614</v>
      </c>
      <c r="C9" s="7" t="s">
        <v>6</v>
      </c>
      <c r="D9" s="1"/>
      <c r="F9" s="1"/>
      <c r="G9" s="1"/>
    </row>
    <row r="10" spans="1:8" ht="36" customHeight="1" x14ac:dyDescent="0.2">
      <c r="A10" s="5" t="s">
        <v>192</v>
      </c>
      <c r="B10" s="6">
        <v>43727</v>
      </c>
      <c r="C10" s="7" t="s">
        <v>194</v>
      </c>
      <c r="H10" s="9"/>
    </row>
    <row r="11" spans="1:8" ht="24" customHeight="1" x14ac:dyDescent="0.2">
      <c r="A11" s="5" t="s">
        <v>196</v>
      </c>
      <c r="B11" s="6">
        <v>43774</v>
      </c>
      <c r="C11" s="7" t="s">
        <v>197</v>
      </c>
    </row>
    <row r="12" spans="1:8" ht="48" customHeight="1" x14ac:dyDescent="0.2">
      <c r="A12" s="5" t="s">
        <v>198</v>
      </c>
      <c r="B12" s="6">
        <v>44090</v>
      </c>
      <c r="C12" s="7" t="s">
        <v>200</v>
      </c>
    </row>
    <row r="13" spans="1:8" ht="24" customHeight="1" x14ac:dyDescent="0.2">
      <c r="A13" s="8"/>
      <c r="B13" s="6"/>
      <c r="C13" s="7"/>
    </row>
    <row r="14" spans="1:8" ht="24" customHeight="1" x14ac:dyDescent="0.2">
      <c r="A14" s="8"/>
      <c r="B14" s="6"/>
      <c r="C14" s="7"/>
    </row>
    <row r="15" spans="1:8" ht="24" customHeight="1" x14ac:dyDescent="0.2">
      <c r="A15" s="8"/>
      <c r="B15" s="6"/>
      <c r="C15" s="7"/>
    </row>
    <row r="16" spans="1:8" ht="24" customHeight="1" x14ac:dyDescent="0.2">
      <c r="A16" s="8"/>
      <c r="B16" s="6"/>
      <c r="C16" s="7"/>
    </row>
    <row r="17" spans="1:3" ht="24" customHeight="1" x14ac:dyDescent="0.2">
      <c r="A17" s="8"/>
      <c r="B17" s="6"/>
      <c r="C17" s="7"/>
    </row>
    <row r="18" spans="1:3" ht="24" customHeight="1" x14ac:dyDescent="0.2">
      <c r="A18" s="8"/>
      <c r="B18" s="6"/>
      <c r="C18" s="7"/>
    </row>
    <row r="19" spans="1:3" ht="24" customHeight="1" x14ac:dyDescent="0.2">
      <c r="A19" s="5"/>
      <c r="B19" s="6"/>
      <c r="C19" s="7"/>
    </row>
    <row r="20" spans="1:3" ht="24" customHeight="1" x14ac:dyDescent="0.2">
      <c r="A20" s="5"/>
      <c r="B20" s="6"/>
      <c r="C20" s="7"/>
    </row>
    <row r="21" spans="1:3" ht="24" customHeight="1" x14ac:dyDescent="0.2">
      <c r="A21" s="5"/>
      <c r="B21" s="6"/>
      <c r="C21" s="7"/>
    </row>
    <row r="22" spans="1:3" ht="24" customHeight="1" x14ac:dyDescent="0.2">
      <c r="A22" s="5"/>
      <c r="B22" s="6"/>
      <c r="C22" s="7"/>
    </row>
    <row r="23" spans="1:3" ht="24" customHeight="1" x14ac:dyDescent="0.2">
      <c r="A23" s="5"/>
      <c r="B23" s="6"/>
      <c r="C23" s="7"/>
    </row>
    <row r="24" spans="1:3" ht="24" customHeight="1" x14ac:dyDescent="0.2">
      <c r="A24" s="5"/>
      <c r="B24" s="6"/>
      <c r="C24" s="7"/>
    </row>
    <row r="25" spans="1:3" ht="24" customHeight="1" x14ac:dyDescent="0.2">
      <c r="A25" s="5"/>
      <c r="B25" s="6"/>
      <c r="C25" s="7"/>
    </row>
    <row r="26" spans="1:3" ht="24" customHeight="1" x14ac:dyDescent="0.2">
      <c r="A26" s="5"/>
      <c r="B26" s="6"/>
      <c r="C26" s="7"/>
    </row>
    <row r="27" spans="1:3" ht="24" customHeight="1" x14ac:dyDescent="0.2">
      <c r="A27" s="5"/>
      <c r="B27" s="6"/>
      <c r="C27" s="7"/>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T95"/>
  <sheetViews>
    <sheetView showGridLines="0" tabSelected="1" zoomScaleNormal="100" workbookViewId="0">
      <selection activeCell="E24" sqref="E24:R24"/>
    </sheetView>
  </sheetViews>
  <sheetFormatPr baseColWidth="10" defaultRowHeight="12" x14ac:dyDescent="0.2"/>
  <cols>
    <col min="1" max="17" width="5.7109375" style="12" customWidth="1"/>
    <col min="18" max="18" width="4.7109375" style="12" customWidth="1"/>
    <col min="19" max="19" width="0.85546875" style="12" customWidth="1"/>
    <col min="20" max="20" width="15.7109375" style="272" hidden="1" customWidth="1"/>
    <col min="21" max="16384" width="11.42578125" style="12"/>
  </cols>
  <sheetData>
    <row r="1" spans="1:20" s="261" customFormat="1" ht="15" customHeight="1" x14ac:dyDescent="0.2">
      <c r="A1" s="260"/>
      <c r="B1" s="260"/>
      <c r="C1" s="260"/>
      <c r="D1" s="260"/>
      <c r="E1" s="260"/>
      <c r="F1" s="260"/>
      <c r="G1" s="260"/>
      <c r="H1" s="260"/>
      <c r="I1" s="260"/>
      <c r="T1" s="273"/>
    </row>
    <row r="2" spans="1:20" s="261" customFormat="1" ht="15" customHeight="1" x14ac:dyDescent="0.2">
      <c r="A2" s="260"/>
      <c r="B2" s="260"/>
      <c r="C2" s="260"/>
      <c r="D2" s="260"/>
      <c r="E2" s="260"/>
      <c r="F2" s="260"/>
      <c r="G2" s="260"/>
      <c r="H2" s="260"/>
      <c r="I2" s="260"/>
      <c r="T2" s="273"/>
    </row>
    <row r="3" spans="1:20" s="261" customFormat="1" ht="15" customHeight="1" x14ac:dyDescent="0.2">
      <c r="A3" s="260"/>
      <c r="B3" s="260"/>
      <c r="C3" s="260"/>
      <c r="D3" s="260"/>
      <c r="E3" s="260"/>
      <c r="F3" s="260"/>
      <c r="G3" s="260"/>
      <c r="H3" s="260"/>
      <c r="I3" s="260"/>
      <c r="T3" s="273"/>
    </row>
    <row r="4" spans="1:20" s="261" customFormat="1" ht="15" customHeight="1" x14ac:dyDescent="0.2">
      <c r="A4" s="260"/>
      <c r="B4" s="260"/>
      <c r="C4" s="260"/>
      <c r="D4" s="260"/>
      <c r="E4" s="260"/>
      <c r="F4" s="260"/>
      <c r="G4" s="260"/>
      <c r="H4" s="260"/>
      <c r="I4" s="260"/>
      <c r="T4" s="273"/>
    </row>
    <row r="5" spans="1:20" ht="15" customHeight="1" x14ac:dyDescent="0.2">
      <c r="A5" s="13" t="s">
        <v>199</v>
      </c>
      <c r="B5" s="13"/>
      <c r="C5" s="13"/>
      <c r="D5" s="13"/>
      <c r="E5" s="14"/>
      <c r="F5" s="14"/>
      <c r="G5" s="14"/>
      <c r="H5" s="14"/>
      <c r="I5" s="14"/>
      <c r="J5" s="14"/>
      <c r="K5" s="14"/>
      <c r="L5" s="14"/>
      <c r="M5" s="14"/>
      <c r="N5" s="14"/>
      <c r="O5" s="11"/>
      <c r="P5" s="11"/>
      <c r="Q5" s="11"/>
      <c r="R5" s="11"/>
      <c r="T5" s="273"/>
    </row>
    <row r="6" spans="1:20" ht="15" customHeight="1" x14ac:dyDescent="0.2">
      <c r="A6" s="283" t="s">
        <v>181</v>
      </c>
      <c r="B6" s="283"/>
      <c r="C6" s="283"/>
      <c r="D6" s="283"/>
      <c r="E6" s="283"/>
      <c r="F6" s="283"/>
      <c r="G6" s="283"/>
      <c r="H6" s="283"/>
      <c r="I6" s="283"/>
      <c r="J6" s="69"/>
      <c r="K6" s="69"/>
      <c r="L6" s="69"/>
      <c r="M6" s="15"/>
      <c r="N6" s="15"/>
      <c r="O6" s="15"/>
      <c r="P6" s="15"/>
      <c r="Q6" s="15"/>
      <c r="R6" s="11"/>
      <c r="T6" s="273"/>
    </row>
    <row r="7" spans="1:20" ht="15" customHeight="1" x14ac:dyDescent="0.2">
      <c r="A7" s="283"/>
      <c r="B7" s="283"/>
      <c r="C7" s="283"/>
      <c r="D7" s="283"/>
      <c r="E7" s="283"/>
      <c r="F7" s="283"/>
      <c r="G7" s="283"/>
      <c r="H7" s="283"/>
      <c r="I7" s="283"/>
      <c r="J7" s="69"/>
      <c r="K7" s="69"/>
      <c r="L7" s="69"/>
      <c r="M7" s="15"/>
      <c r="N7" s="15"/>
      <c r="O7" s="15"/>
      <c r="P7" s="15"/>
      <c r="Q7" s="15"/>
      <c r="R7" s="16"/>
      <c r="T7" s="273"/>
    </row>
    <row r="8" spans="1:20" ht="15" customHeight="1" x14ac:dyDescent="0.2">
      <c r="A8" s="283"/>
      <c r="B8" s="283"/>
      <c r="C8" s="283"/>
      <c r="D8" s="283"/>
      <c r="E8" s="283"/>
      <c r="F8" s="283"/>
      <c r="G8" s="283"/>
      <c r="H8" s="283"/>
      <c r="I8" s="283"/>
      <c r="J8" s="69"/>
      <c r="K8" s="69"/>
      <c r="L8" s="69"/>
      <c r="M8" s="15"/>
      <c r="N8" s="15"/>
      <c r="O8" s="15"/>
      <c r="P8" s="15"/>
      <c r="Q8" s="15"/>
      <c r="R8" s="16"/>
      <c r="T8" s="273"/>
    </row>
    <row r="9" spans="1:20" ht="15" customHeight="1" x14ac:dyDescent="0.2">
      <c r="A9" s="283"/>
      <c r="B9" s="283"/>
      <c r="C9" s="283"/>
      <c r="D9" s="283"/>
      <c r="E9" s="283"/>
      <c r="F9" s="283"/>
      <c r="G9" s="283"/>
      <c r="H9" s="283"/>
      <c r="I9" s="283"/>
      <c r="J9" s="69"/>
      <c r="K9" s="69"/>
      <c r="L9" s="69"/>
      <c r="M9" s="15"/>
      <c r="N9" s="15"/>
      <c r="O9" s="15"/>
      <c r="P9" s="15"/>
      <c r="Q9" s="15"/>
      <c r="R9" s="16"/>
      <c r="T9" s="273"/>
    </row>
    <row r="10" spans="1:20" ht="15" customHeight="1" x14ac:dyDescent="0.2">
      <c r="A10" s="15"/>
      <c r="B10" s="15"/>
      <c r="C10" s="15"/>
      <c r="D10" s="15"/>
      <c r="E10" s="15"/>
      <c r="F10" s="15"/>
      <c r="G10" s="15"/>
      <c r="H10" s="15"/>
      <c r="I10" s="15"/>
      <c r="J10" s="15"/>
      <c r="K10" s="15"/>
      <c r="L10" s="15"/>
      <c r="M10" s="15"/>
      <c r="N10" s="15"/>
      <c r="O10" s="15"/>
      <c r="P10" s="15"/>
      <c r="Q10" s="15"/>
      <c r="R10" s="16"/>
      <c r="T10" s="273"/>
    </row>
    <row r="11" spans="1:20" ht="15" customHeight="1" x14ac:dyDescent="0.2">
      <c r="A11" s="262" t="s">
        <v>177</v>
      </c>
      <c r="B11" s="17"/>
      <c r="C11" s="17"/>
      <c r="D11" s="17"/>
      <c r="E11" s="15"/>
      <c r="F11" s="15"/>
      <c r="G11" s="15"/>
      <c r="H11" s="15"/>
      <c r="I11" s="15"/>
      <c r="J11" s="15"/>
      <c r="K11" s="15"/>
      <c r="L11" s="307" t="s">
        <v>7</v>
      </c>
      <c r="M11" s="308"/>
      <c r="N11" s="308"/>
      <c r="O11" s="308"/>
      <c r="P11" s="308"/>
      <c r="Q11" s="308"/>
      <c r="R11" s="308"/>
      <c r="S11" s="309"/>
      <c r="T11" s="273"/>
    </row>
    <row r="12" spans="1:20" ht="15" customHeight="1" x14ac:dyDescent="0.2">
      <c r="A12" s="262" t="s">
        <v>178</v>
      </c>
      <c r="B12" s="17"/>
      <c r="C12" s="17"/>
      <c r="D12" s="17"/>
      <c r="E12" s="18"/>
      <c r="F12" s="18"/>
      <c r="G12" s="18"/>
      <c r="H12" s="18"/>
      <c r="I12" s="18"/>
      <c r="J12" s="18"/>
      <c r="K12" s="18"/>
      <c r="L12" s="310"/>
      <c r="M12" s="311"/>
      <c r="N12" s="311"/>
      <c r="O12" s="311"/>
      <c r="P12" s="311"/>
      <c r="Q12" s="311"/>
      <c r="R12" s="311"/>
      <c r="S12" s="312"/>
      <c r="T12" s="273"/>
    </row>
    <row r="13" spans="1:20" ht="15" customHeight="1" x14ac:dyDescent="0.2">
      <c r="A13" s="262" t="s">
        <v>179</v>
      </c>
      <c r="B13" s="17"/>
      <c r="C13" s="17"/>
      <c r="D13" s="17"/>
      <c r="E13" s="11"/>
      <c r="F13" s="18"/>
      <c r="G13" s="18"/>
      <c r="H13" s="18"/>
      <c r="I13" s="18"/>
      <c r="J13" s="18"/>
      <c r="K13" s="18"/>
      <c r="L13" s="310"/>
      <c r="M13" s="311"/>
      <c r="N13" s="311"/>
      <c r="O13" s="311"/>
      <c r="P13" s="311"/>
      <c r="Q13" s="311"/>
      <c r="R13" s="311"/>
      <c r="S13" s="312"/>
      <c r="T13" s="273"/>
    </row>
    <row r="14" spans="1:20" ht="15" customHeight="1" x14ac:dyDescent="0.2">
      <c r="A14" s="262" t="s">
        <v>180</v>
      </c>
      <c r="B14" s="17"/>
      <c r="C14" s="17"/>
      <c r="D14" s="17"/>
      <c r="E14" s="18"/>
      <c r="F14" s="11"/>
      <c r="G14" s="18"/>
      <c r="H14" s="18"/>
      <c r="I14" s="18"/>
      <c r="J14" s="18"/>
      <c r="K14" s="18"/>
      <c r="L14" s="310"/>
      <c r="M14" s="311"/>
      <c r="N14" s="311"/>
      <c r="O14" s="311"/>
      <c r="P14" s="311"/>
      <c r="Q14" s="311"/>
      <c r="R14" s="311"/>
      <c r="S14" s="312"/>
      <c r="T14" s="273"/>
    </row>
    <row r="15" spans="1:20" ht="18" customHeight="1" x14ac:dyDescent="0.2">
      <c r="E15" s="18"/>
      <c r="F15" s="11"/>
      <c r="G15" s="18"/>
      <c r="H15" s="18"/>
      <c r="I15" s="18"/>
      <c r="J15" s="18"/>
      <c r="K15" s="18"/>
      <c r="L15" s="313" t="s">
        <v>8</v>
      </c>
      <c r="M15" s="314"/>
      <c r="N15" s="314"/>
      <c r="O15" s="314"/>
      <c r="P15" s="314"/>
      <c r="Q15" s="314"/>
      <c r="R15" s="314"/>
      <c r="S15" s="315"/>
      <c r="T15" s="273"/>
    </row>
    <row r="16" spans="1:20" ht="18" customHeight="1" x14ac:dyDescent="0.2">
      <c r="E16" s="18"/>
      <c r="F16" s="11"/>
      <c r="G16" s="18"/>
      <c r="H16" s="18"/>
      <c r="I16" s="18"/>
      <c r="J16" s="18"/>
      <c r="K16" s="18"/>
      <c r="L16" s="313" t="s">
        <v>119</v>
      </c>
      <c r="M16" s="314"/>
      <c r="N16" s="314"/>
      <c r="O16" s="314"/>
      <c r="P16" s="314"/>
      <c r="Q16" s="314"/>
      <c r="R16" s="314"/>
      <c r="S16" s="315"/>
      <c r="T16" s="273"/>
    </row>
    <row r="17" spans="1:20" ht="18" customHeight="1" x14ac:dyDescent="0.2">
      <c r="E17" s="18"/>
      <c r="F17" s="11"/>
      <c r="G17" s="18"/>
      <c r="H17" s="18"/>
      <c r="I17" s="18"/>
      <c r="J17" s="18"/>
      <c r="K17" s="18"/>
      <c r="L17" s="166" t="s">
        <v>120</v>
      </c>
      <c r="M17" s="167"/>
      <c r="N17" s="167"/>
      <c r="O17" s="167"/>
      <c r="P17" s="167"/>
      <c r="Q17" s="167"/>
      <c r="R17" s="167"/>
      <c r="S17" s="168"/>
      <c r="T17" s="273"/>
    </row>
    <row r="18" spans="1:20" ht="18" customHeight="1" x14ac:dyDescent="0.2">
      <c r="E18" s="18"/>
      <c r="F18" s="11"/>
      <c r="G18" s="18"/>
      <c r="H18" s="18"/>
      <c r="I18" s="18"/>
      <c r="J18" s="18"/>
      <c r="K18" s="18"/>
      <c r="L18" s="166" t="s">
        <v>121</v>
      </c>
      <c r="M18" s="167"/>
      <c r="N18" s="167"/>
      <c r="O18" s="167"/>
      <c r="P18" s="167"/>
      <c r="Q18" s="167"/>
      <c r="R18" s="167"/>
      <c r="S18" s="168"/>
      <c r="T18" s="273"/>
    </row>
    <row r="19" spans="1:20" ht="18" customHeight="1" x14ac:dyDescent="0.2">
      <c r="E19" s="18"/>
      <c r="F19" s="11"/>
      <c r="G19" s="18"/>
      <c r="H19" s="18"/>
      <c r="I19" s="18"/>
      <c r="J19" s="18"/>
      <c r="K19" s="18"/>
      <c r="L19" s="53" t="s">
        <v>9</v>
      </c>
      <c r="M19" s="20"/>
      <c r="N19" s="19"/>
      <c r="O19" s="316">
        <f ca="1">TODAY()</f>
        <v>44090</v>
      </c>
      <c r="P19" s="317"/>
      <c r="Q19" s="317"/>
      <c r="R19" s="317"/>
      <c r="S19" s="318"/>
      <c r="T19" s="273"/>
    </row>
    <row r="20" spans="1:20" ht="18" customHeight="1" x14ac:dyDescent="0.2">
      <c r="A20" s="11"/>
      <c r="B20" s="11"/>
      <c r="C20" s="11"/>
      <c r="D20" s="11"/>
      <c r="E20" s="11"/>
      <c r="F20" s="11"/>
      <c r="G20" s="11"/>
      <c r="H20" s="11"/>
      <c r="I20" s="11"/>
      <c r="J20" s="11"/>
      <c r="K20" s="11"/>
      <c r="L20" s="178" t="s">
        <v>10</v>
      </c>
      <c r="M20" s="20"/>
      <c r="N20" s="19"/>
      <c r="O20" s="319"/>
      <c r="P20" s="320"/>
      <c r="Q20" s="320"/>
      <c r="R20" s="320"/>
      <c r="S20" s="321"/>
      <c r="T20" s="273"/>
    </row>
    <row r="21" spans="1:20" ht="5.0999999999999996" customHeight="1" x14ac:dyDescent="0.2">
      <c r="A21" s="11"/>
      <c r="B21" s="11"/>
      <c r="C21" s="11"/>
      <c r="D21" s="11"/>
      <c r="E21" s="11"/>
      <c r="F21" s="11"/>
      <c r="G21" s="18"/>
      <c r="H21" s="18"/>
      <c r="I21" s="18"/>
      <c r="J21" s="18"/>
      <c r="K21" s="18"/>
      <c r="L21" s="18"/>
      <c r="M21" s="18"/>
      <c r="N21" s="18"/>
      <c r="T21" s="273"/>
    </row>
    <row r="22" spans="1:20" s="81" customFormat="1" ht="15" customHeight="1" x14ac:dyDescent="0.2">
      <c r="A22" s="264" t="s">
        <v>11</v>
      </c>
      <c r="B22" s="265"/>
      <c r="C22" s="265"/>
      <c r="D22" s="265"/>
      <c r="E22" s="265"/>
      <c r="F22" s="265"/>
      <c r="G22" s="265"/>
      <c r="H22" s="265"/>
      <c r="I22" s="265"/>
      <c r="J22" s="265"/>
      <c r="K22" s="265"/>
      <c r="L22" s="265"/>
      <c r="M22" s="265"/>
      <c r="N22" s="265"/>
      <c r="O22" s="265"/>
      <c r="P22" s="265"/>
      <c r="Q22" s="265"/>
      <c r="R22" s="265"/>
      <c r="S22" s="266"/>
      <c r="T22" s="273"/>
    </row>
    <row r="23" spans="1:20" s="11" customFormat="1" ht="5.0999999999999996" customHeight="1" x14ac:dyDescent="0.2">
      <c r="A23" s="21"/>
      <c r="B23" s="22"/>
      <c r="C23" s="22"/>
      <c r="D23" s="22"/>
      <c r="E23" s="23"/>
      <c r="F23" s="23"/>
      <c r="G23" s="23"/>
      <c r="H23" s="23"/>
      <c r="I23" s="23"/>
      <c r="J23" s="23"/>
      <c r="K23" s="23"/>
      <c r="L23" s="23"/>
      <c r="M23" s="23"/>
      <c r="N23" s="23"/>
      <c r="O23" s="23"/>
      <c r="P23" s="23"/>
      <c r="Q23" s="23"/>
      <c r="R23" s="23"/>
      <c r="S23" s="24"/>
      <c r="T23" s="273"/>
    </row>
    <row r="24" spans="1:20" ht="18" customHeight="1" x14ac:dyDescent="0.2">
      <c r="A24" s="29" t="s">
        <v>27</v>
      </c>
      <c r="B24" s="67"/>
      <c r="C24" s="67"/>
      <c r="D24" s="67"/>
      <c r="E24" s="295" t="s">
        <v>33</v>
      </c>
      <c r="F24" s="296"/>
      <c r="G24" s="296"/>
      <c r="H24" s="296"/>
      <c r="I24" s="296"/>
      <c r="J24" s="296"/>
      <c r="K24" s="296"/>
      <c r="L24" s="296"/>
      <c r="M24" s="296"/>
      <c r="N24" s="296"/>
      <c r="O24" s="296"/>
      <c r="P24" s="296"/>
      <c r="Q24" s="296"/>
      <c r="R24" s="297"/>
      <c r="S24" s="25"/>
      <c r="T24" s="273"/>
    </row>
    <row r="25" spans="1:20" ht="12" hidden="1" customHeight="1" x14ac:dyDescent="0.2">
      <c r="A25" s="29"/>
      <c r="B25" s="67"/>
      <c r="C25" s="67"/>
      <c r="D25" s="67"/>
      <c r="E25" s="103" t="s">
        <v>33</v>
      </c>
      <c r="F25" s="104"/>
      <c r="G25" s="104"/>
      <c r="H25" s="104"/>
      <c r="I25" s="105"/>
      <c r="J25" s="105"/>
      <c r="K25" s="105"/>
      <c r="L25" s="105"/>
      <c r="M25" s="105"/>
      <c r="N25" s="105"/>
      <c r="O25" s="105"/>
      <c r="P25" s="105"/>
      <c r="Q25" s="105"/>
      <c r="R25" s="105"/>
      <c r="S25" s="25"/>
      <c r="T25" s="273"/>
    </row>
    <row r="26" spans="1:20" ht="12" hidden="1" customHeight="1" x14ac:dyDescent="0.2">
      <c r="A26" s="29"/>
      <c r="B26" s="67"/>
      <c r="C26" s="67"/>
      <c r="D26" s="67"/>
      <c r="E26" s="106" t="s">
        <v>34</v>
      </c>
      <c r="F26" s="104"/>
      <c r="G26" s="104"/>
      <c r="H26" s="104"/>
      <c r="I26" s="105"/>
      <c r="J26" s="105"/>
      <c r="K26" s="105"/>
      <c r="L26" s="105"/>
      <c r="M26" s="105"/>
      <c r="N26" s="105"/>
      <c r="O26" s="105"/>
      <c r="P26" s="105"/>
      <c r="Q26" s="105"/>
      <c r="R26" s="105"/>
      <c r="S26" s="25"/>
      <c r="T26" s="273"/>
    </row>
    <row r="27" spans="1:20" ht="12" hidden="1" customHeight="1" x14ac:dyDescent="0.2">
      <c r="A27" s="29"/>
      <c r="B27" s="67"/>
      <c r="C27" s="67"/>
      <c r="D27" s="67"/>
      <c r="E27" s="106" t="s">
        <v>35</v>
      </c>
      <c r="F27" s="104"/>
      <c r="G27" s="104"/>
      <c r="H27" s="104"/>
      <c r="I27" s="105"/>
      <c r="J27" s="105"/>
      <c r="K27" s="105"/>
      <c r="L27" s="105"/>
      <c r="M27" s="105"/>
      <c r="N27" s="105"/>
      <c r="O27" s="105"/>
      <c r="P27" s="105"/>
      <c r="Q27" s="105"/>
      <c r="R27" s="105"/>
      <c r="S27" s="25"/>
      <c r="T27" s="273"/>
    </row>
    <row r="28" spans="1:20" ht="12" hidden="1" customHeight="1" x14ac:dyDescent="0.2">
      <c r="A28" s="29"/>
      <c r="B28" s="67"/>
      <c r="C28" s="67"/>
      <c r="D28" s="67"/>
      <c r="E28" s="106" t="s">
        <v>36</v>
      </c>
      <c r="F28" s="104"/>
      <c r="G28" s="104"/>
      <c r="H28" s="104"/>
      <c r="I28" s="105"/>
      <c r="J28" s="105"/>
      <c r="K28" s="105"/>
      <c r="L28" s="105"/>
      <c r="M28" s="105"/>
      <c r="N28" s="105"/>
      <c r="O28" s="105"/>
      <c r="P28" s="105"/>
      <c r="Q28" s="105"/>
      <c r="R28" s="105"/>
      <c r="S28" s="25"/>
      <c r="T28" s="273"/>
    </row>
    <row r="29" spans="1:20" ht="12" hidden="1" customHeight="1" x14ac:dyDescent="0.2">
      <c r="A29" s="29"/>
      <c r="B29" s="67"/>
      <c r="C29" s="67"/>
      <c r="D29" s="67"/>
      <c r="E29" s="106" t="s">
        <v>37</v>
      </c>
      <c r="F29" s="104"/>
      <c r="G29" s="104"/>
      <c r="H29" s="104"/>
      <c r="I29" s="105"/>
      <c r="J29" s="105"/>
      <c r="K29" s="105"/>
      <c r="L29" s="105"/>
      <c r="M29" s="105"/>
      <c r="N29" s="105"/>
      <c r="O29" s="105"/>
      <c r="P29" s="105"/>
      <c r="Q29" s="105"/>
      <c r="R29" s="105"/>
      <c r="S29" s="25"/>
      <c r="T29" s="273"/>
    </row>
    <row r="30" spans="1:20" ht="12" hidden="1" customHeight="1" x14ac:dyDescent="0.2">
      <c r="A30" s="29"/>
      <c r="B30" s="67"/>
      <c r="C30" s="67"/>
      <c r="D30" s="67"/>
      <c r="E30" s="106" t="s">
        <v>38</v>
      </c>
      <c r="F30" s="104"/>
      <c r="G30" s="104"/>
      <c r="H30" s="104"/>
      <c r="I30" s="105"/>
      <c r="J30" s="105"/>
      <c r="K30" s="105"/>
      <c r="L30" s="105"/>
      <c r="M30" s="105"/>
      <c r="N30" s="105"/>
      <c r="O30" s="105"/>
      <c r="P30" s="105"/>
      <c r="Q30" s="105"/>
      <c r="R30" s="105"/>
      <c r="S30" s="25"/>
      <c r="T30" s="273"/>
    </row>
    <row r="31" spans="1:20" ht="12" hidden="1" customHeight="1" x14ac:dyDescent="0.2">
      <c r="A31" s="29"/>
      <c r="B31" s="67"/>
      <c r="C31" s="67"/>
      <c r="D31" s="67"/>
      <c r="E31" s="106" t="s">
        <v>39</v>
      </c>
      <c r="F31" s="104"/>
      <c r="G31" s="104"/>
      <c r="H31" s="104"/>
      <c r="I31" s="105"/>
      <c r="J31" s="105"/>
      <c r="K31" s="105"/>
      <c r="L31" s="105"/>
      <c r="M31" s="105"/>
      <c r="N31" s="105"/>
      <c r="O31" s="105"/>
      <c r="P31" s="105"/>
      <c r="Q31" s="105"/>
      <c r="R31" s="105"/>
      <c r="S31" s="25"/>
      <c r="T31" s="273"/>
    </row>
    <row r="32" spans="1:20" ht="12" hidden="1" customHeight="1" x14ac:dyDescent="0.2">
      <c r="A32" s="29"/>
      <c r="B32" s="67"/>
      <c r="C32" s="67"/>
      <c r="D32" s="67"/>
      <c r="E32" s="106" t="s">
        <v>40</v>
      </c>
      <c r="F32" s="104"/>
      <c r="G32" s="104"/>
      <c r="H32" s="104"/>
      <c r="I32" s="105"/>
      <c r="J32" s="105"/>
      <c r="K32" s="105"/>
      <c r="L32" s="105"/>
      <c r="M32" s="105"/>
      <c r="N32" s="105"/>
      <c r="O32" s="105"/>
      <c r="P32" s="105"/>
      <c r="Q32" s="105"/>
      <c r="R32" s="105"/>
      <c r="S32" s="25"/>
      <c r="T32" s="273"/>
    </row>
    <row r="33" spans="1:20" ht="12" hidden="1" customHeight="1" x14ac:dyDescent="0.2">
      <c r="A33" s="29"/>
      <c r="B33" s="67"/>
      <c r="C33" s="67"/>
      <c r="D33" s="67"/>
      <c r="E33" s="106" t="s">
        <v>41</v>
      </c>
      <c r="F33" s="104"/>
      <c r="G33" s="104"/>
      <c r="H33" s="104"/>
      <c r="I33" s="105"/>
      <c r="J33" s="105"/>
      <c r="K33" s="105"/>
      <c r="L33" s="105"/>
      <c r="M33" s="105"/>
      <c r="N33" s="105"/>
      <c r="O33" s="105"/>
      <c r="P33" s="105"/>
      <c r="Q33" s="105"/>
      <c r="R33" s="105"/>
      <c r="S33" s="25"/>
      <c r="T33" s="273"/>
    </row>
    <row r="34" spans="1:20" ht="12" hidden="1" customHeight="1" x14ac:dyDescent="0.2">
      <c r="A34" s="29"/>
      <c r="B34" s="67"/>
      <c r="C34" s="67"/>
      <c r="D34" s="67"/>
      <c r="E34" s="106" t="s">
        <v>42</v>
      </c>
      <c r="F34" s="104"/>
      <c r="G34" s="104"/>
      <c r="H34" s="104"/>
      <c r="I34" s="105"/>
      <c r="J34" s="105"/>
      <c r="K34" s="105"/>
      <c r="L34" s="105"/>
      <c r="M34" s="105"/>
      <c r="N34" s="105"/>
      <c r="O34" s="105"/>
      <c r="P34" s="105"/>
      <c r="Q34" s="105"/>
      <c r="R34" s="105"/>
      <c r="S34" s="25"/>
      <c r="T34" s="273"/>
    </row>
    <row r="35" spans="1:20" ht="12" hidden="1" customHeight="1" x14ac:dyDescent="0.2">
      <c r="A35" s="29"/>
      <c r="B35" s="67"/>
      <c r="C35" s="67"/>
      <c r="D35" s="67"/>
      <c r="E35" s="106" t="s">
        <v>43</v>
      </c>
      <c r="F35" s="104"/>
      <c r="G35" s="104"/>
      <c r="H35" s="104"/>
      <c r="I35" s="105"/>
      <c r="J35" s="105"/>
      <c r="K35" s="105"/>
      <c r="L35" s="105"/>
      <c r="M35" s="105"/>
      <c r="N35" s="105"/>
      <c r="O35" s="105"/>
      <c r="P35" s="105"/>
      <c r="Q35" s="105"/>
      <c r="R35" s="105"/>
      <c r="S35" s="25"/>
      <c r="T35" s="273"/>
    </row>
    <row r="36" spans="1:20" ht="12" hidden="1" customHeight="1" x14ac:dyDescent="0.2">
      <c r="A36" s="29"/>
      <c r="B36" s="67"/>
      <c r="C36" s="67"/>
      <c r="D36" s="67"/>
      <c r="E36" s="106" t="s">
        <v>44</v>
      </c>
      <c r="F36" s="104"/>
      <c r="G36" s="104"/>
      <c r="H36" s="104"/>
      <c r="I36" s="105"/>
      <c r="J36" s="105"/>
      <c r="K36" s="105"/>
      <c r="L36" s="105"/>
      <c r="M36" s="105"/>
      <c r="N36" s="105"/>
      <c r="O36" s="105"/>
      <c r="P36" s="105"/>
      <c r="Q36" s="105"/>
      <c r="R36" s="105"/>
      <c r="S36" s="25"/>
      <c r="T36" s="273"/>
    </row>
    <row r="37" spans="1:20" ht="12" hidden="1" customHeight="1" x14ac:dyDescent="0.2">
      <c r="A37" s="29"/>
      <c r="B37" s="67"/>
      <c r="C37" s="67"/>
      <c r="D37" s="67"/>
      <c r="E37" s="106" t="s">
        <v>45</v>
      </c>
      <c r="F37" s="104"/>
      <c r="G37" s="104"/>
      <c r="H37" s="104"/>
      <c r="I37" s="105"/>
      <c r="J37" s="105"/>
      <c r="K37" s="105"/>
      <c r="L37" s="105"/>
      <c r="M37" s="105"/>
      <c r="N37" s="105"/>
      <c r="O37" s="105"/>
      <c r="P37" s="105"/>
      <c r="Q37" s="105"/>
      <c r="R37" s="105"/>
      <c r="S37" s="25"/>
      <c r="T37" s="273"/>
    </row>
    <row r="38" spans="1:20" ht="12" hidden="1" customHeight="1" x14ac:dyDescent="0.2">
      <c r="A38" s="29"/>
      <c r="B38" s="67"/>
      <c r="C38" s="67"/>
      <c r="D38" s="67"/>
      <c r="E38" s="106" t="s">
        <v>46</v>
      </c>
      <c r="F38" s="104"/>
      <c r="G38" s="104"/>
      <c r="H38" s="104"/>
      <c r="I38" s="105"/>
      <c r="J38" s="105"/>
      <c r="K38" s="105"/>
      <c r="L38" s="105"/>
      <c r="M38" s="105"/>
      <c r="N38" s="105"/>
      <c r="O38" s="105"/>
      <c r="P38" s="105"/>
      <c r="Q38" s="105"/>
      <c r="R38" s="105"/>
      <c r="S38" s="25"/>
      <c r="T38" s="273"/>
    </row>
    <row r="39" spans="1:20" ht="12" hidden="1" customHeight="1" x14ac:dyDescent="0.2">
      <c r="A39" s="29"/>
      <c r="B39" s="67"/>
      <c r="C39" s="67"/>
      <c r="D39" s="67"/>
      <c r="E39" s="106" t="s">
        <v>47</v>
      </c>
      <c r="F39" s="104"/>
      <c r="G39" s="104"/>
      <c r="H39" s="104"/>
      <c r="I39" s="105"/>
      <c r="J39" s="105"/>
      <c r="K39" s="105"/>
      <c r="L39" s="105"/>
      <c r="M39" s="105"/>
      <c r="N39" s="105"/>
      <c r="O39" s="105"/>
      <c r="P39" s="105"/>
      <c r="Q39" s="105"/>
      <c r="R39" s="105"/>
      <c r="S39" s="25"/>
      <c r="T39" s="273"/>
    </row>
    <row r="40" spans="1:20" ht="12" hidden="1" customHeight="1" x14ac:dyDescent="0.2">
      <c r="A40" s="29"/>
      <c r="B40" s="67"/>
      <c r="C40" s="67"/>
      <c r="D40" s="67"/>
      <c r="E40" s="106" t="s">
        <v>48</v>
      </c>
      <c r="F40" s="104"/>
      <c r="G40" s="104"/>
      <c r="H40" s="104"/>
      <c r="I40" s="105"/>
      <c r="J40" s="105"/>
      <c r="K40" s="105"/>
      <c r="L40" s="105"/>
      <c r="M40" s="105"/>
      <c r="N40" s="105"/>
      <c r="O40" s="105"/>
      <c r="P40" s="105"/>
      <c r="Q40" s="105"/>
      <c r="R40" s="105"/>
      <c r="S40" s="25"/>
      <c r="T40" s="273"/>
    </row>
    <row r="41" spans="1:20" ht="12" hidden="1" customHeight="1" x14ac:dyDescent="0.2">
      <c r="A41" s="29"/>
      <c r="B41" s="67"/>
      <c r="C41" s="67"/>
      <c r="D41" s="67"/>
      <c r="E41" s="106" t="s">
        <v>49</v>
      </c>
      <c r="F41" s="104"/>
      <c r="G41" s="104"/>
      <c r="H41" s="104"/>
      <c r="I41" s="105"/>
      <c r="J41" s="105"/>
      <c r="K41" s="105"/>
      <c r="L41" s="105"/>
      <c r="M41" s="105"/>
      <c r="N41" s="105"/>
      <c r="O41" s="105"/>
      <c r="P41" s="105"/>
      <c r="Q41" s="105"/>
      <c r="R41" s="105"/>
      <c r="S41" s="25"/>
      <c r="T41" s="273"/>
    </row>
    <row r="42" spans="1:20" ht="12" hidden="1" customHeight="1" x14ac:dyDescent="0.2">
      <c r="A42" s="29"/>
      <c r="B42" s="67"/>
      <c r="C42" s="67"/>
      <c r="D42" s="67"/>
      <c r="E42" s="106" t="s">
        <v>50</v>
      </c>
      <c r="F42" s="104"/>
      <c r="G42" s="104"/>
      <c r="H42" s="104"/>
      <c r="I42" s="105"/>
      <c r="J42" s="105"/>
      <c r="K42" s="105"/>
      <c r="L42" s="105"/>
      <c r="M42" s="105"/>
      <c r="N42" s="105"/>
      <c r="O42" s="105"/>
      <c r="P42" s="105"/>
      <c r="Q42" s="105"/>
      <c r="R42" s="105"/>
      <c r="S42" s="25"/>
      <c r="T42" s="273"/>
    </row>
    <row r="43" spans="1:20" ht="12" hidden="1" customHeight="1" x14ac:dyDescent="0.2">
      <c r="A43" s="29"/>
      <c r="B43" s="67"/>
      <c r="C43" s="67"/>
      <c r="D43" s="67"/>
      <c r="E43" s="106" t="s">
        <v>51</v>
      </c>
      <c r="F43" s="104"/>
      <c r="G43" s="104"/>
      <c r="H43" s="104"/>
      <c r="I43" s="105"/>
      <c r="J43" s="105"/>
      <c r="K43" s="105"/>
      <c r="L43" s="105"/>
      <c r="M43" s="105"/>
      <c r="N43" s="105"/>
      <c r="O43" s="105"/>
      <c r="P43" s="105"/>
      <c r="Q43" s="105"/>
      <c r="R43" s="105"/>
      <c r="S43" s="25"/>
      <c r="T43" s="273"/>
    </row>
    <row r="44" spans="1:20" ht="12" hidden="1" customHeight="1" x14ac:dyDescent="0.2">
      <c r="A44" s="29"/>
      <c r="B44" s="67"/>
      <c r="C44" s="67"/>
      <c r="D44" s="67"/>
      <c r="E44" s="106" t="s">
        <v>52</v>
      </c>
      <c r="F44" s="104"/>
      <c r="G44" s="104"/>
      <c r="H44" s="104"/>
      <c r="I44" s="105"/>
      <c r="J44" s="105"/>
      <c r="K44" s="105"/>
      <c r="L44" s="105"/>
      <c r="M44" s="105"/>
      <c r="N44" s="105"/>
      <c r="O44" s="105"/>
      <c r="P44" s="105"/>
      <c r="Q44" s="105"/>
      <c r="R44" s="105"/>
      <c r="S44" s="25"/>
      <c r="T44" s="273"/>
    </row>
    <row r="45" spans="1:20" ht="12" hidden="1" customHeight="1" x14ac:dyDescent="0.2">
      <c r="A45" s="29"/>
      <c r="B45" s="67"/>
      <c r="C45" s="67"/>
      <c r="D45" s="67"/>
      <c r="E45" s="106" t="s">
        <v>53</v>
      </c>
      <c r="F45" s="104"/>
      <c r="G45" s="104"/>
      <c r="H45" s="104"/>
      <c r="I45" s="105"/>
      <c r="J45" s="105"/>
      <c r="K45" s="105"/>
      <c r="L45" s="105"/>
      <c r="M45" s="105"/>
      <c r="N45" s="105"/>
      <c r="O45" s="105"/>
      <c r="P45" s="105"/>
      <c r="Q45" s="105"/>
      <c r="R45" s="105"/>
      <c r="S45" s="25"/>
      <c r="T45" s="273"/>
    </row>
    <row r="46" spans="1:20" ht="12" hidden="1" customHeight="1" x14ac:dyDescent="0.2">
      <c r="A46" s="29"/>
      <c r="B46" s="67"/>
      <c r="C46" s="67"/>
      <c r="D46" s="67"/>
      <c r="E46" s="106" t="s">
        <v>204</v>
      </c>
      <c r="F46" s="104"/>
      <c r="G46" s="104"/>
      <c r="H46" s="104"/>
      <c r="I46" s="105"/>
      <c r="J46" s="105"/>
      <c r="K46" s="105"/>
      <c r="L46" s="105"/>
      <c r="M46" s="105"/>
      <c r="N46" s="105"/>
      <c r="O46" s="105"/>
      <c r="P46" s="105"/>
      <c r="Q46" s="105"/>
      <c r="R46" s="105"/>
      <c r="S46" s="25"/>
      <c r="T46" s="273"/>
    </row>
    <row r="47" spans="1:20" ht="12" hidden="1" customHeight="1" x14ac:dyDescent="0.2">
      <c r="A47" s="29"/>
      <c r="B47" s="67"/>
      <c r="C47" s="67"/>
      <c r="D47" s="67"/>
      <c r="E47" s="106" t="s">
        <v>54</v>
      </c>
      <c r="F47" s="104"/>
      <c r="G47" s="104"/>
      <c r="H47" s="104"/>
      <c r="I47" s="105"/>
      <c r="J47" s="105"/>
      <c r="K47" s="105"/>
      <c r="L47" s="105"/>
      <c r="M47" s="105"/>
      <c r="N47" s="105"/>
      <c r="O47" s="105"/>
      <c r="P47" s="105"/>
      <c r="Q47" s="105"/>
      <c r="R47" s="105"/>
      <c r="S47" s="25"/>
      <c r="T47" s="273"/>
    </row>
    <row r="48" spans="1:20" ht="12" hidden="1" customHeight="1" x14ac:dyDescent="0.2">
      <c r="A48" s="29"/>
      <c r="B48" s="67"/>
      <c r="C48" s="67"/>
      <c r="D48" s="67"/>
      <c r="E48" s="106" t="s">
        <v>55</v>
      </c>
      <c r="F48" s="104"/>
      <c r="G48" s="104"/>
      <c r="H48" s="104"/>
      <c r="I48" s="105"/>
      <c r="J48" s="105"/>
      <c r="K48" s="105"/>
      <c r="L48" s="105"/>
      <c r="M48" s="105"/>
      <c r="N48" s="105"/>
      <c r="O48" s="105"/>
      <c r="P48" s="105"/>
      <c r="Q48" s="105"/>
      <c r="R48" s="105"/>
      <c r="S48" s="25"/>
      <c r="T48" s="273"/>
    </row>
    <row r="49" spans="1:20" s="18" customFormat="1" ht="5.0999999999999996" customHeight="1" x14ac:dyDescent="0.2">
      <c r="A49" s="26"/>
      <c r="R49" s="27"/>
      <c r="S49" s="28"/>
      <c r="T49" s="273"/>
    </row>
    <row r="50" spans="1:20" s="57" customFormat="1" ht="18" customHeight="1" x14ac:dyDescent="0.2">
      <c r="A50" s="54" t="s">
        <v>29</v>
      </c>
      <c r="B50" s="55"/>
      <c r="C50" s="55"/>
      <c r="D50" s="55"/>
      <c r="E50" s="287"/>
      <c r="F50" s="288"/>
      <c r="G50" s="288"/>
      <c r="H50" s="288"/>
      <c r="I50" s="288"/>
      <c r="J50" s="288"/>
      <c r="K50" s="288"/>
      <c r="L50" s="288"/>
      <c r="M50" s="288"/>
      <c r="N50" s="288"/>
      <c r="O50" s="288"/>
      <c r="P50" s="288"/>
      <c r="Q50" s="288"/>
      <c r="R50" s="289"/>
      <c r="S50" s="56"/>
      <c r="T50" s="273"/>
    </row>
    <row r="51" spans="1:20" s="57" customFormat="1" ht="9.9499999999999993" customHeight="1" x14ac:dyDescent="0.2">
      <c r="A51" s="58"/>
      <c r="B51" s="55"/>
      <c r="C51" s="55"/>
      <c r="D51" s="55"/>
      <c r="E51" s="59" t="s">
        <v>24</v>
      </c>
      <c r="F51" s="60"/>
      <c r="G51" s="60"/>
      <c r="H51" s="60"/>
      <c r="I51" s="60"/>
      <c r="J51" s="60"/>
      <c r="K51" s="60"/>
      <c r="L51" s="60"/>
      <c r="M51" s="60"/>
      <c r="N51" s="60"/>
      <c r="O51" s="60"/>
      <c r="P51" s="60"/>
      <c r="Q51" s="60"/>
      <c r="R51" s="61"/>
      <c r="S51" s="56"/>
      <c r="T51" s="273"/>
    </row>
    <row r="52" spans="1:20" s="57" customFormat="1" ht="18" customHeight="1" x14ac:dyDescent="0.2">
      <c r="A52" s="62"/>
      <c r="B52" s="63"/>
      <c r="C52" s="63"/>
      <c r="D52" s="63"/>
      <c r="E52" s="290"/>
      <c r="F52" s="291"/>
      <c r="G52" s="292"/>
      <c r="H52" s="293"/>
      <c r="I52" s="293"/>
      <c r="J52" s="293"/>
      <c r="K52" s="293"/>
      <c r="L52" s="293"/>
      <c r="M52" s="293"/>
      <c r="N52" s="293"/>
      <c r="O52" s="293"/>
      <c r="P52" s="293"/>
      <c r="Q52" s="293"/>
      <c r="R52" s="294"/>
      <c r="S52" s="56"/>
      <c r="T52" s="273"/>
    </row>
    <row r="53" spans="1:20" s="57" customFormat="1" ht="9.9499999999999993" customHeight="1" x14ac:dyDescent="0.2">
      <c r="A53" s="62"/>
      <c r="B53" s="63"/>
      <c r="C53" s="63"/>
      <c r="D53" s="63"/>
      <c r="E53" s="64" t="s">
        <v>25</v>
      </c>
      <c r="F53" s="65"/>
      <c r="G53" s="66" t="s">
        <v>26</v>
      </c>
      <c r="H53" s="60"/>
      <c r="I53" s="60"/>
      <c r="J53" s="60"/>
      <c r="K53" s="60"/>
      <c r="L53" s="60"/>
      <c r="M53" s="60"/>
      <c r="N53" s="60"/>
      <c r="O53" s="60"/>
      <c r="P53" s="60"/>
      <c r="Q53" s="60"/>
      <c r="R53" s="61"/>
      <c r="S53" s="56"/>
      <c r="T53" s="273"/>
    </row>
    <row r="54" spans="1:20" s="18" customFormat="1" ht="5.0999999999999996" customHeight="1" x14ac:dyDescent="0.2">
      <c r="A54" s="26"/>
      <c r="R54" s="27"/>
      <c r="S54" s="28"/>
      <c r="T54" s="273"/>
    </row>
    <row r="55" spans="1:20" ht="18" customHeight="1" x14ac:dyDescent="0.2">
      <c r="A55" s="29" t="s">
        <v>28</v>
      </c>
      <c r="B55" s="30"/>
      <c r="C55" s="30"/>
      <c r="D55" s="30"/>
      <c r="E55" s="295"/>
      <c r="F55" s="296"/>
      <c r="G55" s="296"/>
      <c r="H55" s="296"/>
      <c r="I55" s="296"/>
      <c r="J55" s="296"/>
      <c r="K55" s="296"/>
      <c r="L55" s="296"/>
      <c r="M55" s="296"/>
      <c r="N55" s="296"/>
      <c r="O55" s="296"/>
      <c r="P55" s="296"/>
      <c r="Q55" s="296"/>
      <c r="R55" s="297"/>
      <c r="S55" s="25"/>
      <c r="T55" s="273"/>
    </row>
    <row r="56" spans="1:20" ht="5.0999999999999996" customHeight="1" x14ac:dyDescent="0.2">
      <c r="A56" s="32"/>
      <c r="B56" s="33"/>
      <c r="C56" s="33"/>
      <c r="D56" s="33"/>
      <c r="E56" s="33"/>
      <c r="F56" s="33"/>
      <c r="G56" s="33"/>
      <c r="H56" s="33"/>
      <c r="I56" s="33"/>
      <c r="J56" s="33"/>
      <c r="K56" s="33"/>
      <c r="L56" s="33"/>
      <c r="M56" s="33"/>
      <c r="N56" s="33"/>
      <c r="O56" s="33"/>
      <c r="P56" s="33"/>
      <c r="Q56" s="33"/>
      <c r="R56" s="33"/>
      <c r="S56" s="25"/>
      <c r="T56" s="273"/>
    </row>
    <row r="57" spans="1:20" ht="18" customHeight="1" x14ac:dyDescent="0.2">
      <c r="A57" s="29" t="s">
        <v>189</v>
      </c>
      <c r="B57" s="30"/>
      <c r="C57" s="30"/>
      <c r="D57" s="30"/>
      <c r="E57" s="295"/>
      <c r="F57" s="296"/>
      <c r="G57" s="296"/>
      <c r="H57" s="296"/>
      <c r="I57" s="296"/>
      <c r="J57" s="297"/>
      <c r="L57" s="34" t="s">
        <v>12</v>
      </c>
      <c r="M57" s="295"/>
      <c r="N57" s="296"/>
      <c r="O57" s="296"/>
      <c r="P57" s="296"/>
      <c r="Q57" s="296"/>
      <c r="R57" s="297"/>
      <c r="S57" s="25"/>
      <c r="T57" s="273"/>
    </row>
    <row r="58" spans="1:20" s="18" customFormat="1" ht="5.0999999999999996" customHeight="1" x14ac:dyDescent="0.2">
      <c r="A58" s="35"/>
      <c r="B58" s="31"/>
      <c r="C58" s="31"/>
      <c r="D58" s="31"/>
      <c r="E58" s="36"/>
      <c r="F58" s="36"/>
      <c r="G58" s="36"/>
      <c r="H58" s="36"/>
      <c r="I58" s="36"/>
      <c r="J58" s="36"/>
      <c r="L58" s="31"/>
      <c r="S58" s="28"/>
      <c r="T58" s="273"/>
    </row>
    <row r="59" spans="1:20" ht="18" customHeight="1" x14ac:dyDescent="0.2">
      <c r="A59" s="29" t="s">
        <v>190</v>
      </c>
      <c r="B59" s="30"/>
      <c r="C59" s="30"/>
      <c r="D59" s="30"/>
      <c r="E59" s="295"/>
      <c r="F59" s="298"/>
      <c r="G59" s="298"/>
      <c r="H59" s="298"/>
      <c r="I59" s="298"/>
      <c r="J59" s="299"/>
      <c r="K59" s="32"/>
      <c r="L59" s="68" t="s">
        <v>13</v>
      </c>
      <c r="M59" s="295"/>
      <c r="N59" s="296"/>
      <c r="O59" s="296"/>
      <c r="P59" s="296"/>
      <c r="Q59" s="296"/>
      <c r="R59" s="297"/>
      <c r="S59" s="25"/>
      <c r="T59" s="273"/>
    </row>
    <row r="60" spans="1:20" s="18" customFormat="1" ht="5.0999999999999996" customHeight="1" x14ac:dyDescent="0.2">
      <c r="A60" s="35"/>
      <c r="B60" s="31"/>
      <c r="C60" s="31"/>
      <c r="D60" s="31"/>
      <c r="E60" s="31"/>
      <c r="G60" s="23"/>
      <c r="H60" s="23"/>
      <c r="I60" s="23"/>
      <c r="J60" s="23"/>
      <c r="M60" s="31"/>
      <c r="N60" s="31"/>
      <c r="S60" s="28"/>
      <c r="T60" s="273"/>
    </row>
    <row r="61" spans="1:20" ht="18" customHeight="1" x14ac:dyDescent="0.2">
      <c r="A61" s="29" t="s">
        <v>14</v>
      </c>
      <c r="B61" s="30"/>
      <c r="C61" s="30"/>
      <c r="D61" s="30"/>
      <c r="E61" s="295"/>
      <c r="F61" s="296"/>
      <c r="G61" s="296"/>
      <c r="H61" s="296"/>
      <c r="I61" s="296"/>
      <c r="J61" s="296"/>
      <c r="K61" s="296"/>
      <c r="L61" s="296"/>
      <c r="M61" s="296"/>
      <c r="N61" s="296"/>
      <c r="O61" s="296"/>
      <c r="P61" s="296"/>
      <c r="Q61" s="296"/>
      <c r="R61" s="297"/>
      <c r="S61" s="25"/>
      <c r="T61" s="273"/>
    </row>
    <row r="62" spans="1:20" s="18" customFormat="1" ht="5.0999999999999996" customHeight="1" x14ac:dyDescent="0.2">
      <c r="A62" s="35"/>
      <c r="B62" s="31"/>
      <c r="C62" s="31"/>
      <c r="D62" s="31"/>
      <c r="M62" s="31"/>
      <c r="N62" s="31"/>
      <c r="S62" s="28"/>
      <c r="T62" s="273"/>
    </row>
    <row r="63" spans="1:20" ht="18" customHeight="1" x14ac:dyDescent="0.2">
      <c r="A63" s="29" t="s">
        <v>15</v>
      </c>
      <c r="B63" s="30"/>
      <c r="C63" s="30"/>
      <c r="D63" s="30"/>
      <c r="E63" s="295"/>
      <c r="F63" s="296"/>
      <c r="G63" s="296"/>
      <c r="H63" s="296"/>
      <c r="I63" s="296"/>
      <c r="J63" s="296"/>
      <c r="K63" s="296"/>
      <c r="L63" s="296"/>
      <c r="M63" s="296"/>
      <c r="N63" s="296"/>
      <c r="O63" s="296"/>
      <c r="P63" s="296"/>
      <c r="Q63" s="296"/>
      <c r="R63" s="297"/>
      <c r="S63" s="25"/>
      <c r="T63" s="273"/>
    </row>
    <row r="64" spans="1:20" s="11" customFormat="1" ht="5.0999999999999996" customHeight="1" x14ac:dyDescent="0.2">
      <c r="A64" s="37"/>
      <c r="B64" s="38"/>
      <c r="C64" s="38"/>
      <c r="D64" s="38"/>
      <c r="E64" s="38"/>
      <c r="F64" s="38"/>
      <c r="G64" s="38"/>
      <c r="H64" s="38"/>
      <c r="I64" s="38"/>
      <c r="J64" s="38"/>
      <c r="K64" s="38"/>
      <c r="L64" s="38"/>
      <c r="M64" s="38"/>
      <c r="N64" s="38"/>
      <c r="O64" s="38"/>
      <c r="P64" s="38"/>
      <c r="Q64" s="38"/>
      <c r="R64" s="38"/>
      <c r="S64" s="39"/>
      <c r="T64" s="273"/>
    </row>
    <row r="65" spans="1:20" s="11" customFormat="1" ht="12" customHeight="1" x14ac:dyDescent="0.2">
      <c r="T65" s="273"/>
    </row>
    <row r="66" spans="1:20" s="81" customFormat="1" ht="15" customHeight="1" x14ac:dyDescent="0.2">
      <c r="A66" s="264" t="s">
        <v>107</v>
      </c>
      <c r="B66" s="265"/>
      <c r="C66" s="265"/>
      <c r="D66" s="265"/>
      <c r="E66" s="265"/>
      <c r="F66" s="265"/>
      <c r="G66" s="265"/>
      <c r="H66" s="265"/>
      <c r="I66" s="265"/>
      <c r="J66" s="265"/>
      <c r="K66" s="265"/>
      <c r="L66" s="265"/>
      <c r="M66" s="265"/>
      <c r="N66" s="265"/>
      <c r="O66" s="265"/>
      <c r="P66" s="265"/>
      <c r="Q66" s="265"/>
      <c r="R66" s="265"/>
      <c r="S66" s="266"/>
      <c r="T66" s="275"/>
    </row>
    <row r="67" spans="1:20" s="11" customFormat="1" ht="5.0999999999999996" customHeight="1" x14ac:dyDescent="0.2">
      <c r="A67" s="26"/>
      <c r="B67" s="18"/>
      <c r="C67" s="18"/>
      <c r="D67" s="18"/>
      <c r="E67" s="18"/>
      <c r="F67" s="18"/>
      <c r="G67" s="18"/>
      <c r="H67" s="18"/>
      <c r="I67" s="18"/>
      <c r="J67" s="18"/>
      <c r="K67" s="18"/>
      <c r="L67" s="18"/>
      <c r="M67" s="18"/>
      <c r="N67" s="18"/>
      <c r="O67" s="18"/>
      <c r="P67" s="18"/>
      <c r="Q67" s="18"/>
      <c r="R67" s="18"/>
      <c r="S67" s="28"/>
      <c r="T67" s="275"/>
    </row>
    <row r="68" spans="1:20" ht="30" customHeight="1" x14ac:dyDescent="0.2">
      <c r="A68" s="40" t="s">
        <v>16</v>
      </c>
      <c r="B68" s="41"/>
      <c r="C68" s="41"/>
      <c r="D68" s="41"/>
      <c r="E68" s="300"/>
      <c r="F68" s="301"/>
      <c r="G68" s="301"/>
      <c r="H68" s="301"/>
      <c r="I68" s="301"/>
      <c r="J68" s="301"/>
      <c r="K68" s="301"/>
      <c r="L68" s="301"/>
      <c r="M68" s="301"/>
      <c r="N68" s="301"/>
      <c r="O68" s="301"/>
      <c r="P68" s="301"/>
      <c r="Q68" s="301"/>
      <c r="R68" s="302"/>
      <c r="S68" s="25"/>
      <c r="T68" s="275"/>
    </row>
    <row r="69" spans="1:20" ht="5.0999999999999996" customHeight="1" x14ac:dyDescent="0.2">
      <c r="A69" s="26"/>
      <c r="B69" s="18"/>
      <c r="C69" s="18"/>
      <c r="D69" s="18"/>
      <c r="E69" s="18"/>
      <c r="F69" s="18"/>
      <c r="G69" s="18"/>
      <c r="H69" s="18"/>
      <c r="I69" s="18"/>
      <c r="J69" s="18"/>
      <c r="K69" s="18"/>
      <c r="L69" s="18"/>
      <c r="M69" s="18"/>
      <c r="N69" s="18"/>
      <c r="O69" s="18"/>
      <c r="P69" s="18"/>
      <c r="Q69" s="18"/>
      <c r="R69" s="18"/>
      <c r="S69" s="25"/>
      <c r="T69" s="275"/>
    </row>
    <row r="70" spans="1:20" ht="18" customHeight="1" x14ac:dyDescent="0.2">
      <c r="A70" s="29" t="s">
        <v>17</v>
      </c>
      <c r="B70" s="30"/>
      <c r="C70" s="30"/>
      <c r="D70" s="30"/>
      <c r="E70" s="303"/>
      <c r="F70" s="304"/>
      <c r="G70" s="305"/>
      <c r="K70" s="306" t="s">
        <v>106</v>
      </c>
      <c r="L70" s="306"/>
      <c r="M70" s="306"/>
      <c r="N70" s="306"/>
      <c r="O70" s="306"/>
      <c r="P70" s="306"/>
      <c r="S70" s="25"/>
      <c r="T70" s="274">
        <v>44197</v>
      </c>
    </row>
    <row r="71" spans="1:20" ht="5.0999999999999996" customHeight="1" x14ac:dyDescent="0.2">
      <c r="A71" s="29"/>
      <c r="B71" s="30"/>
      <c r="C71" s="30"/>
      <c r="D71" s="30"/>
      <c r="K71" s="306"/>
      <c r="L71" s="306"/>
      <c r="M71" s="306"/>
      <c r="N71" s="306"/>
      <c r="O71" s="306"/>
      <c r="P71" s="306"/>
      <c r="S71" s="25"/>
      <c r="T71" s="273"/>
    </row>
    <row r="72" spans="1:20" ht="18" customHeight="1" x14ac:dyDescent="0.2">
      <c r="A72" s="29" t="s">
        <v>18</v>
      </c>
      <c r="B72" s="30"/>
      <c r="C72" s="30"/>
      <c r="D72" s="30"/>
      <c r="E72" s="303"/>
      <c r="F72" s="304"/>
      <c r="G72" s="305"/>
      <c r="K72" s="306"/>
      <c r="L72" s="306"/>
      <c r="M72" s="306"/>
      <c r="N72" s="306"/>
      <c r="O72" s="306"/>
      <c r="P72" s="306"/>
      <c r="S72" s="25"/>
      <c r="T72" s="275"/>
    </row>
    <row r="73" spans="1:20" s="11" customFormat="1" ht="5.0999999999999996" customHeight="1" x14ac:dyDescent="0.2">
      <c r="A73" s="37"/>
      <c r="B73" s="38"/>
      <c r="C73" s="38"/>
      <c r="D73" s="38"/>
      <c r="E73" s="38"/>
      <c r="F73" s="38"/>
      <c r="G73" s="42"/>
      <c r="H73" s="42"/>
      <c r="I73" s="42"/>
      <c r="J73" s="42"/>
      <c r="K73" s="42"/>
      <c r="L73" s="38"/>
      <c r="M73" s="38"/>
      <c r="N73" s="38"/>
      <c r="O73" s="43"/>
      <c r="P73" s="43"/>
      <c r="Q73" s="43"/>
      <c r="R73" s="38"/>
      <c r="S73" s="39"/>
      <c r="T73" s="275"/>
    </row>
    <row r="74" spans="1:20" s="11" customFormat="1" ht="12" customHeight="1" x14ac:dyDescent="0.2">
      <c r="F74" s="18"/>
      <c r="G74" s="44"/>
      <c r="H74" s="44"/>
      <c r="I74" s="44"/>
      <c r="J74" s="44"/>
      <c r="K74" s="44"/>
      <c r="O74" s="45"/>
      <c r="P74" s="45"/>
      <c r="Q74" s="45"/>
      <c r="T74" s="275"/>
    </row>
    <row r="75" spans="1:20" s="81" customFormat="1" ht="15" customHeight="1" x14ac:dyDescent="0.2">
      <c r="A75" s="264" t="s">
        <v>104</v>
      </c>
      <c r="B75" s="265"/>
      <c r="C75" s="265"/>
      <c r="D75" s="265"/>
      <c r="E75" s="265"/>
      <c r="F75" s="265"/>
      <c r="G75" s="265"/>
      <c r="H75" s="265"/>
      <c r="I75" s="265"/>
      <c r="J75" s="265"/>
      <c r="K75" s="265"/>
      <c r="L75" s="265"/>
      <c r="M75" s="265"/>
      <c r="N75" s="265"/>
      <c r="O75" s="265"/>
      <c r="P75" s="265"/>
      <c r="Q75" s="265"/>
      <c r="R75" s="265"/>
      <c r="S75" s="266"/>
      <c r="T75" s="275"/>
    </row>
    <row r="76" spans="1:20" s="11" customFormat="1" ht="5.0999999999999996" customHeight="1" x14ac:dyDescent="0.2">
      <c r="A76" s="21"/>
      <c r="B76" s="22"/>
      <c r="C76" s="22"/>
      <c r="D76" s="22"/>
      <c r="E76" s="22"/>
      <c r="F76" s="22"/>
      <c r="G76" s="22"/>
      <c r="H76" s="22"/>
      <c r="I76" s="22"/>
      <c r="J76" s="22"/>
      <c r="K76" s="22"/>
      <c r="L76" s="22"/>
      <c r="M76" s="22"/>
      <c r="N76" s="22"/>
      <c r="O76" s="22"/>
      <c r="P76" s="22"/>
      <c r="Q76" s="22"/>
      <c r="R76" s="22"/>
      <c r="S76" s="24"/>
      <c r="T76" s="275"/>
    </row>
    <row r="77" spans="1:20" s="11" customFormat="1" ht="18" customHeight="1" x14ac:dyDescent="0.2">
      <c r="A77" s="29" t="s">
        <v>105</v>
      </c>
      <c r="B77" s="18"/>
      <c r="C77" s="18"/>
      <c r="D77" s="18"/>
      <c r="E77" s="18"/>
      <c r="F77" s="31"/>
      <c r="G77" s="18"/>
      <c r="H77" s="18"/>
      <c r="I77" s="18"/>
      <c r="J77" s="18"/>
      <c r="K77" s="18"/>
      <c r="L77" s="18"/>
      <c r="M77" s="18"/>
      <c r="N77" s="18"/>
      <c r="O77" s="284">
        <f>'Seite 3'!L24</f>
        <v>0</v>
      </c>
      <c r="P77" s="285"/>
      <c r="Q77" s="285"/>
      <c r="R77" s="286"/>
      <c r="S77" s="28"/>
      <c r="T77" s="275"/>
    </row>
    <row r="78" spans="1:20" s="11" customFormat="1" ht="5.0999999999999996" customHeight="1" x14ac:dyDescent="0.2">
      <c r="A78" s="37"/>
      <c r="B78" s="38"/>
      <c r="C78" s="38"/>
      <c r="D78" s="38"/>
      <c r="E78" s="38"/>
      <c r="F78" s="38"/>
      <c r="G78" s="38"/>
      <c r="H78" s="38"/>
      <c r="I78" s="38"/>
      <c r="J78" s="38"/>
      <c r="K78" s="38"/>
      <c r="L78" s="38"/>
      <c r="M78" s="38"/>
      <c r="N78" s="38"/>
      <c r="O78" s="38"/>
      <c r="P78" s="38"/>
      <c r="Q78" s="38"/>
      <c r="R78" s="38"/>
      <c r="S78" s="39"/>
      <c r="T78" s="275"/>
    </row>
    <row r="79" spans="1:20" s="11" customFormat="1" ht="12" customHeight="1" x14ac:dyDescent="0.2">
      <c r="T79" s="275"/>
    </row>
    <row r="80" spans="1:20" s="81" customFormat="1" ht="15" customHeight="1" x14ac:dyDescent="0.2">
      <c r="A80" s="264" t="s">
        <v>19</v>
      </c>
      <c r="B80" s="265"/>
      <c r="C80" s="265"/>
      <c r="D80" s="265"/>
      <c r="E80" s="265"/>
      <c r="F80" s="265"/>
      <c r="G80" s="265"/>
      <c r="H80" s="265"/>
      <c r="I80" s="265"/>
      <c r="J80" s="265"/>
      <c r="K80" s="265"/>
      <c r="L80" s="265"/>
      <c r="M80" s="265"/>
      <c r="N80" s="265"/>
      <c r="O80" s="265"/>
      <c r="P80" s="265"/>
      <c r="Q80" s="265"/>
      <c r="R80" s="265"/>
      <c r="S80" s="266"/>
      <c r="T80" s="275"/>
    </row>
    <row r="81" spans="1:20" s="11" customFormat="1" ht="5.0999999999999996" customHeight="1" x14ac:dyDescent="0.2">
      <c r="A81" s="46"/>
      <c r="B81" s="47"/>
      <c r="C81" s="47"/>
      <c r="D81" s="47"/>
      <c r="E81" s="47"/>
      <c r="F81" s="47"/>
      <c r="G81" s="47"/>
      <c r="H81" s="47"/>
      <c r="I81" s="47"/>
      <c r="J81" s="47"/>
      <c r="K81" s="47"/>
      <c r="L81" s="47"/>
      <c r="M81" s="47"/>
      <c r="N81" s="47"/>
      <c r="O81" s="47"/>
      <c r="P81" s="47"/>
      <c r="Q81" s="47"/>
      <c r="R81" s="47"/>
      <c r="S81" s="28"/>
      <c r="T81" s="275"/>
    </row>
    <row r="82" spans="1:20" s="11" customFormat="1" ht="18" customHeight="1" x14ac:dyDescent="0.2">
      <c r="A82" s="29" t="s">
        <v>20</v>
      </c>
      <c r="B82" s="30"/>
      <c r="C82" s="30"/>
      <c r="D82" s="30"/>
      <c r="E82" s="280"/>
      <c r="F82" s="281"/>
      <c r="G82" s="281"/>
      <c r="H82" s="281"/>
      <c r="I82" s="281"/>
      <c r="J82" s="281"/>
      <c r="K82" s="282"/>
      <c r="L82" s="107" t="s">
        <v>21</v>
      </c>
      <c r="M82" s="108"/>
      <c r="N82" s="280"/>
      <c r="O82" s="281"/>
      <c r="P82" s="281"/>
      <c r="Q82" s="281"/>
      <c r="R82" s="282"/>
      <c r="S82" s="28"/>
      <c r="T82" s="275"/>
    </row>
    <row r="83" spans="1:20" s="11" customFormat="1" ht="5.0999999999999996" customHeight="1" x14ac:dyDescent="0.2">
      <c r="A83" s="26"/>
      <c r="B83" s="18"/>
      <c r="C83" s="18"/>
      <c r="D83" s="18"/>
      <c r="E83" s="48"/>
      <c r="F83" s="48"/>
      <c r="G83" s="48"/>
      <c r="H83" s="48"/>
      <c r="I83" s="48"/>
      <c r="J83" s="48"/>
      <c r="K83" s="18"/>
      <c r="M83" s="34"/>
      <c r="N83" s="48"/>
      <c r="O83" s="48"/>
      <c r="P83" s="48"/>
      <c r="Q83" s="48"/>
      <c r="R83" s="48"/>
      <c r="S83" s="28"/>
      <c r="T83" s="275"/>
    </row>
    <row r="84" spans="1:20" s="11" customFormat="1" ht="18" customHeight="1" x14ac:dyDescent="0.2">
      <c r="A84" s="29" t="s">
        <v>22</v>
      </c>
      <c r="B84" s="30"/>
      <c r="C84" s="30"/>
      <c r="D84" s="30"/>
      <c r="E84" s="280"/>
      <c r="F84" s="281"/>
      <c r="G84" s="281"/>
      <c r="H84" s="281"/>
      <c r="I84" s="281"/>
      <c r="J84" s="281"/>
      <c r="K84" s="282"/>
      <c r="L84" s="107" t="s">
        <v>23</v>
      </c>
      <c r="M84" s="108"/>
      <c r="N84" s="280"/>
      <c r="O84" s="281"/>
      <c r="P84" s="281"/>
      <c r="Q84" s="281"/>
      <c r="R84" s="282"/>
      <c r="S84" s="28"/>
      <c r="T84" s="275"/>
    </row>
    <row r="85" spans="1:20" s="11" customFormat="1" ht="5.0999999999999996" customHeight="1" x14ac:dyDescent="0.2">
      <c r="A85" s="37"/>
      <c r="B85" s="38"/>
      <c r="C85" s="38"/>
      <c r="D85" s="38"/>
      <c r="E85" s="49"/>
      <c r="F85" s="49"/>
      <c r="G85" s="50"/>
      <c r="H85" s="50"/>
      <c r="I85" s="50"/>
      <c r="J85" s="50"/>
      <c r="K85" s="50"/>
      <c r="L85" s="38"/>
      <c r="M85" s="38"/>
      <c r="N85" s="38"/>
      <c r="O85" s="38"/>
      <c r="P85" s="38"/>
      <c r="Q85" s="38"/>
      <c r="R85" s="38"/>
      <c r="S85" s="39"/>
      <c r="T85" s="275"/>
    </row>
    <row r="86" spans="1:20" s="11" customFormat="1" ht="12" customHeight="1" x14ac:dyDescent="0.2">
      <c r="A86" s="18"/>
      <c r="B86" s="18"/>
      <c r="C86" s="18"/>
      <c r="D86" s="18"/>
      <c r="E86" s="31"/>
      <c r="F86" s="31"/>
      <c r="G86" s="48"/>
      <c r="H86" s="48"/>
      <c r="I86" s="48"/>
      <c r="J86" s="48"/>
      <c r="K86" s="48"/>
      <c r="L86" s="18"/>
      <c r="M86" s="18"/>
      <c r="N86" s="18"/>
      <c r="O86" s="18"/>
      <c r="P86" s="18"/>
      <c r="Q86" s="18"/>
      <c r="R86" s="18"/>
      <c r="T86" s="275"/>
    </row>
    <row r="87" spans="1:20" s="11" customFormat="1" ht="12" customHeight="1" x14ac:dyDescent="0.2">
      <c r="A87" s="18"/>
      <c r="B87" s="18"/>
      <c r="C87" s="18"/>
      <c r="D87" s="18"/>
      <c r="E87" s="31"/>
      <c r="F87" s="31"/>
      <c r="G87" s="48"/>
      <c r="H87" s="48"/>
      <c r="I87" s="48"/>
      <c r="J87" s="48"/>
      <c r="K87" s="48"/>
      <c r="L87" s="18"/>
      <c r="M87" s="18"/>
      <c r="N87" s="18"/>
      <c r="O87" s="18"/>
      <c r="P87" s="18"/>
      <c r="Q87" s="18"/>
      <c r="R87" s="18"/>
      <c r="T87" s="275"/>
    </row>
    <row r="88" spans="1:20" s="11" customFormat="1" ht="12" customHeight="1" x14ac:dyDescent="0.2">
      <c r="A88" s="18"/>
      <c r="B88" s="18"/>
      <c r="C88" s="18"/>
      <c r="D88" s="18"/>
      <c r="E88" s="31"/>
      <c r="F88" s="31"/>
      <c r="G88" s="48"/>
      <c r="H88" s="48"/>
      <c r="I88" s="48"/>
      <c r="J88" s="48"/>
      <c r="K88" s="48"/>
      <c r="L88" s="18"/>
      <c r="M88" s="18"/>
      <c r="N88" s="18"/>
      <c r="O88" s="18"/>
      <c r="P88" s="18"/>
      <c r="Q88" s="18"/>
      <c r="R88" s="18"/>
      <c r="T88" s="275"/>
    </row>
    <row r="89" spans="1:20" s="11" customFormat="1" ht="12" customHeight="1" x14ac:dyDescent="0.2">
      <c r="A89" s="18"/>
      <c r="B89" s="18"/>
      <c r="C89" s="18"/>
      <c r="D89" s="18"/>
      <c r="E89" s="31"/>
      <c r="F89" s="31"/>
      <c r="G89" s="48"/>
      <c r="H89" s="48"/>
      <c r="I89" s="48"/>
      <c r="J89" s="48"/>
      <c r="K89" s="48"/>
      <c r="L89" s="18"/>
      <c r="M89" s="18"/>
      <c r="N89" s="18"/>
      <c r="O89" s="18"/>
      <c r="P89" s="18"/>
      <c r="Q89" s="18"/>
      <c r="R89" s="18"/>
      <c r="T89" s="275"/>
    </row>
    <row r="90" spans="1:20" s="11" customFormat="1" ht="12" customHeight="1" x14ac:dyDescent="0.2">
      <c r="A90" s="18"/>
      <c r="B90" s="18"/>
      <c r="C90" s="18"/>
      <c r="D90" s="18"/>
      <c r="E90" s="31"/>
      <c r="F90" s="31"/>
      <c r="G90" s="48"/>
      <c r="H90" s="48"/>
      <c r="I90" s="48"/>
      <c r="J90" s="48"/>
      <c r="K90" s="48"/>
      <c r="L90" s="18"/>
      <c r="M90" s="18"/>
      <c r="N90" s="18"/>
      <c r="O90" s="18"/>
      <c r="P90" s="18"/>
      <c r="Q90" s="18"/>
      <c r="R90" s="18"/>
      <c r="T90" s="275"/>
    </row>
    <row r="91" spans="1:20" s="11" customFormat="1" ht="12" customHeight="1" x14ac:dyDescent="0.2">
      <c r="A91" s="51" t="str">
        <f>Änderungsdoku!$A$5</f>
        <v>Antrag zum Landesprogramm "Solidarisches Zusammenleben der Generationen"</v>
      </c>
      <c r="B91" s="51"/>
      <c r="C91" s="51"/>
      <c r="D91" s="51"/>
      <c r="E91" s="18"/>
      <c r="F91" s="18"/>
      <c r="G91" s="18"/>
      <c r="T91" s="275"/>
    </row>
    <row r="92" spans="1:20" s="11" customFormat="1" ht="12" customHeight="1" x14ac:dyDescent="0.2">
      <c r="A92" s="52" t="str">
        <f>CONCATENATE("Formularversion: ",LOOKUP(2,1/(Änderungsdoku!$A$1:$A$999&lt;&gt;""),Änderungsdoku!A:A)," vom ",TEXT(VLOOKUP(LOOKUP(2,1/(Änderungsdoku!$A$1:$A$999&lt;&gt;""),Änderungsdoku!A:A),Änderungsdoku!$A$1:$B$999,2,FALSE),"TT.MM.JJ"))</f>
        <v>Formularversion: V 1.3 vom 16.09.20</v>
      </c>
      <c r="B92" s="52"/>
      <c r="C92" s="52"/>
      <c r="D92" s="52"/>
      <c r="E92" s="18"/>
      <c r="F92" s="18"/>
      <c r="G92" s="18"/>
      <c r="T92" s="275"/>
    </row>
    <row r="93" spans="1:20" x14ac:dyDescent="0.2">
      <c r="A93" s="33"/>
      <c r="B93" s="33"/>
      <c r="C93" s="33"/>
      <c r="D93" s="33"/>
      <c r="E93" s="33"/>
      <c r="F93" s="33"/>
      <c r="G93" s="33"/>
    </row>
    <row r="94" spans="1:20" x14ac:dyDescent="0.2">
      <c r="A94" s="33"/>
      <c r="B94" s="33"/>
      <c r="C94" s="33"/>
      <c r="D94" s="33"/>
      <c r="E94" s="33"/>
      <c r="F94" s="33"/>
      <c r="G94" s="33"/>
    </row>
    <row r="95" spans="1:20" x14ac:dyDescent="0.2">
      <c r="A95" s="33"/>
      <c r="B95" s="33"/>
      <c r="C95" s="33"/>
      <c r="D95" s="33"/>
      <c r="E95" s="33"/>
      <c r="F95" s="33"/>
      <c r="G95" s="33"/>
    </row>
  </sheetData>
  <sheetProtection password="EDE9" sheet="1" objects="1" scenarios="1"/>
  <mergeCells count="26">
    <mergeCell ref="L11:S14"/>
    <mergeCell ref="L15:S15"/>
    <mergeCell ref="L16:S16"/>
    <mergeCell ref="O19:S19"/>
    <mergeCell ref="O20:S20"/>
    <mergeCell ref="E72:G72"/>
    <mergeCell ref="E55:R55"/>
    <mergeCell ref="E57:J57"/>
    <mergeCell ref="M57:R57"/>
    <mergeCell ref="K70:P72"/>
    <mergeCell ref="E82:K82"/>
    <mergeCell ref="E84:K84"/>
    <mergeCell ref="A6:I9"/>
    <mergeCell ref="O77:R77"/>
    <mergeCell ref="N82:R82"/>
    <mergeCell ref="N84:R84"/>
    <mergeCell ref="E50:R50"/>
    <mergeCell ref="E52:F52"/>
    <mergeCell ref="G52:R52"/>
    <mergeCell ref="E24:R24"/>
    <mergeCell ref="E59:J59"/>
    <mergeCell ref="M59:R59"/>
    <mergeCell ref="E61:R61"/>
    <mergeCell ref="E63:R63"/>
    <mergeCell ref="E68:R68"/>
    <mergeCell ref="E70:G70"/>
  </mergeCells>
  <dataValidations count="3">
    <dataValidation type="list" allowBlank="1" showErrorMessage="1" errorTitle="Landkreis/kreisfreie Stadt" error="Bitte auswählen!" sqref="E24:R24">
      <formula1>E25:E48</formula1>
    </dataValidation>
    <dataValidation type="date" operator="greaterThanOrEqual" allowBlank="1" showErrorMessage="1" errorTitle="Projektbeginn" error="Das Datum muss größer als 31.12.2020 sein." sqref="E70:G70">
      <formula1>T70</formula1>
    </dataValidation>
    <dataValidation type="date" operator="greaterThan" allowBlank="1" showErrorMessage="1" errorTitle="Projektende" error="Das Datum muss nach dem Projektbeginn liegen." sqref="E72:G72">
      <formula1>E70</formula1>
    </dataValidation>
  </dataValidations>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11</xdr:col>
                    <xdr:colOff>19050</xdr:colOff>
                    <xdr:row>14</xdr:row>
                    <xdr:rowOff>9525</xdr:rowOff>
                  </from>
                  <to>
                    <xdr:col>11</xdr:col>
                    <xdr:colOff>323850</xdr:colOff>
                    <xdr:row>15</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11</xdr:col>
                    <xdr:colOff>19050</xdr:colOff>
                    <xdr:row>15</xdr:row>
                    <xdr:rowOff>9525</xdr:rowOff>
                  </from>
                  <to>
                    <xdr:col>11</xdr:col>
                    <xdr:colOff>323850</xdr:colOff>
                    <xdr:row>16</xdr:row>
                    <xdr:rowOff>0</xdr:rowOff>
                  </to>
                </anchor>
              </controlPr>
            </control>
          </mc:Choice>
        </mc:AlternateContent>
        <mc:AlternateContent xmlns:mc="http://schemas.openxmlformats.org/markup-compatibility/2006">
          <mc:Choice Requires="x14">
            <control shapeId="2055" r:id="rId6" name="Check Box 7">
              <controlPr locked="0" defaultSize="0" autoFill="0" autoLine="0" autoPict="0">
                <anchor moveWithCells="1">
                  <from>
                    <xdr:col>11</xdr:col>
                    <xdr:colOff>190500</xdr:colOff>
                    <xdr:row>16</xdr:row>
                    <xdr:rowOff>9525</xdr:rowOff>
                  </from>
                  <to>
                    <xdr:col>12</xdr:col>
                    <xdr:colOff>114300</xdr:colOff>
                    <xdr:row>17</xdr:row>
                    <xdr:rowOff>0</xdr:rowOff>
                  </to>
                </anchor>
              </controlPr>
            </control>
          </mc:Choice>
        </mc:AlternateContent>
        <mc:AlternateContent xmlns:mc="http://schemas.openxmlformats.org/markup-compatibility/2006">
          <mc:Choice Requires="x14">
            <control shapeId="2056" r:id="rId7" name="Check Box 8">
              <controlPr locked="0" defaultSize="0" autoFill="0" autoLine="0" autoPict="0">
                <anchor moveWithCells="1">
                  <from>
                    <xdr:col>11</xdr:col>
                    <xdr:colOff>190500</xdr:colOff>
                    <xdr:row>17</xdr:row>
                    <xdr:rowOff>9525</xdr:rowOff>
                  </from>
                  <to>
                    <xdr:col>12</xdr:col>
                    <xdr:colOff>114300</xdr:colOff>
                    <xdr:row>18</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from>
                    <xdr:col>16</xdr:col>
                    <xdr:colOff>28575</xdr:colOff>
                    <xdr:row>71</xdr:row>
                    <xdr:rowOff>0</xdr:rowOff>
                  </from>
                  <to>
                    <xdr:col>17</xdr:col>
                    <xdr:colOff>304800</xdr:colOff>
                    <xdr:row>71</xdr:row>
                    <xdr:rowOff>219075</xdr:rowOff>
                  </to>
                </anchor>
              </controlPr>
            </control>
          </mc:Choice>
        </mc:AlternateContent>
        <mc:AlternateContent xmlns:mc="http://schemas.openxmlformats.org/markup-compatibility/2006">
          <mc:Choice Requires="x14">
            <control shapeId="2058" r:id="rId9" name="Check Box 10">
              <controlPr defaultSize="0" autoFill="0" autoLine="0" autoPict="0">
                <anchor>
                  <from>
                    <xdr:col>16</xdr:col>
                    <xdr:colOff>28575</xdr:colOff>
                    <xdr:row>69</xdr:row>
                    <xdr:rowOff>9525</xdr:rowOff>
                  </from>
                  <to>
                    <xdr:col>17</xdr:col>
                    <xdr:colOff>304800</xdr:colOff>
                    <xdr:row>70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S58"/>
  <sheetViews>
    <sheetView showGridLines="0" zoomScaleNormal="100" zoomScaleSheetLayoutView="100" workbookViewId="0">
      <selection activeCell="E12" sqref="E12:R35"/>
    </sheetView>
  </sheetViews>
  <sheetFormatPr baseColWidth="10" defaultRowHeight="12" x14ac:dyDescent="0.2"/>
  <cols>
    <col min="1" max="14" width="5.7109375" style="71" customWidth="1"/>
    <col min="15" max="15" width="5.7109375" style="75" customWidth="1"/>
    <col min="16" max="17" width="5.7109375" style="71" customWidth="1"/>
    <col min="18" max="18" width="4.7109375" style="71" customWidth="1"/>
    <col min="19" max="19" width="0.85546875" style="71" customWidth="1"/>
    <col min="20" max="16384" width="11.42578125" style="71"/>
  </cols>
  <sheetData>
    <row r="1" spans="1:19" ht="15" customHeight="1" x14ac:dyDescent="0.2">
      <c r="A1" s="70"/>
      <c r="I1" s="72"/>
      <c r="J1" s="72"/>
      <c r="K1" s="72"/>
      <c r="L1" s="72"/>
      <c r="N1" s="73" t="s">
        <v>56</v>
      </c>
      <c r="O1" s="356">
        <f>'Seite 1'!$O$20</f>
        <v>0</v>
      </c>
      <c r="P1" s="357"/>
      <c r="Q1" s="357"/>
      <c r="R1" s="357"/>
      <c r="S1" s="358"/>
    </row>
    <row r="2" spans="1:19" ht="12" customHeight="1" x14ac:dyDescent="0.2">
      <c r="A2" s="70"/>
      <c r="I2" s="74"/>
      <c r="J2" s="74"/>
      <c r="K2" s="74"/>
      <c r="L2" s="74"/>
      <c r="M2" s="74"/>
      <c r="N2" s="74"/>
    </row>
    <row r="3" spans="1:19" s="81" customFormat="1" ht="15" customHeight="1" x14ac:dyDescent="0.2">
      <c r="A3" s="264" t="s">
        <v>129</v>
      </c>
      <c r="B3" s="265"/>
      <c r="C3" s="265"/>
      <c r="D3" s="265"/>
      <c r="E3" s="265"/>
      <c r="F3" s="265"/>
      <c r="G3" s="265"/>
      <c r="H3" s="265"/>
      <c r="I3" s="265"/>
      <c r="J3" s="265"/>
      <c r="K3" s="265"/>
      <c r="L3" s="265"/>
      <c r="M3" s="265"/>
      <c r="N3" s="265"/>
      <c r="O3" s="265"/>
      <c r="P3" s="265"/>
      <c r="Q3" s="265"/>
      <c r="R3" s="265"/>
      <c r="S3" s="266"/>
    </row>
    <row r="4" spans="1:19" s="81" customFormat="1" ht="5.0999999999999996" customHeight="1" x14ac:dyDescent="0.2">
      <c r="A4" s="77"/>
      <c r="B4" s="78"/>
      <c r="C4" s="78"/>
      <c r="D4" s="78"/>
      <c r="E4" s="79"/>
      <c r="F4" s="79"/>
      <c r="G4" s="79"/>
      <c r="H4" s="79"/>
      <c r="I4" s="79"/>
      <c r="J4" s="79"/>
      <c r="K4" s="79"/>
      <c r="L4" s="79"/>
      <c r="M4" s="79"/>
      <c r="N4" s="79"/>
      <c r="O4" s="79"/>
      <c r="P4" s="79"/>
      <c r="Q4" s="79"/>
      <c r="R4" s="79"/>
      <c r="S4" s="80"/>
    </row>
    <row r="5" spans="1:19" s="87" customFormat="1" ht="18" customHeight="1" x14ac:dyDescent="0.2">
      <c r="A5" s="353" t="s">
        <v>159</v>
      </c>
      <c r="B5" s="354"/>
      <c r="C5" s="354"/>
      <c r="D5" s="354"/>
      <c r="E5" s="82"/>
      <c r="F5" s="83" t="s">
        <v>30</v>
      </c>
      <c r="G5" s="83"/>
      <c r="H5" s="83"/>
      <c r="I5" s="83"/>
      <c r="J5" s="83"/>
      <c r="K5" s="83"/>
      <c r="L5" s="83"/>
      <c r="M5" s="84"/>
      <c r="N5" s="84"/>
      <c r="O5" s="84"/>
      <c r="P5" s="84"/>
      <c r="Q5" s="84"/>
      <c r="R5" s="85"/>
      <c r="S5" s="86"/>
    </row>
    <row r="6" spans="1:19" s="76" customFormat="1" ht="5.0999999999999996" customHeight="1" x14ac:dyDescent="0.2">
      <c r="A6" s="353"/>
      <c r="B6" s="354"/>
      <c r="C6" s="354"/>
      <c r="D6" s="354"/>
      <c r="E6" s="88"/>
      <c r="F6" s="88"/>
      <c r="G6" s="88"/>
      <c r="H6" s="88"/>
      <c r="I6" s="88"/>
      <c r="J6" s="88"/>
      <c r="K6" s="88"/>
      <c r="L6" s="88"/>
      <c r="M6" s="88"/>
      <c r="N6" s="88"/>
      <c r="O6" s="88"/>
      <c r="P6" s="88"/>
      <c r="Q6" s="88"/>
      <c r="R6" s="88"/>
      <c r="S6" s="89"/>
    </row>
    <row r="7" spans="1:19" s="87" customFormat="1" ht="18" customHeight="1" x14ac:dyDescent="0.2">
      <c r="A7" s="353"/>
      <c r="B7" s="354"/>
      <c r="C7" s="354"/>
      <c r="D7" s="354"/>
      <c r="E7" s="101"/>
      <c r="F7" s="369" t="s">
        <v>31</v>
      </c>
      <c r="G7" s="369"/>
      <c r="H7" s="369"/>
      <c r="I7" s="369"/>
      <c r="J7" s="369"/>
      <c r="K7" s="369"/>
      <c r="L7" s="369"/>
      <c r="M7" s="369"/>
      <c r="N7" s="369"/>
      <c r="O7" s="369"/>
      <c r="P7" s="369"/>
      <c r="Q7" s="369"/>
      <c r="R7" s="370"/>
      <c r="S7" s="86"/>
    </row>
    <row r="8" spans="1:19" s="87" customFormat="1" ht="12" customHeight="1" x14ac:dyDescent="0.2">
      <c r="A8" s="353"/>
      <c r="B8" s="354"/>
      <c r="C8" s="354"/>
      <c r="D8" s="354"/>
      <c r="E8" s="102"/>
      <c r="F8" s="371"/>
      <c r="G8" s="371"/>
      <c r="H8" s="371"/>
      <c r="I8" s="371"/>
      <c r="J8" s="371"/>
      <c r="K8" s="371"/>
      <c r="L8" s="371"/>
      <c r="M8" s="371"/>
      <c r="N8" s="371"/>
      <c r="O8" s="371"/>
      <c r="P8" s="371"/>
      <c r="Q8" s="371"/>
      <c r="R8" s="372"/>
      <c r="S8" s="86"/>
    </row>
    <row r="9" spans="1:19" s="76" customFormat="1" ht="5.0999999999999996" customHeight="1" x14ac:dyDescent="0.2">
      <c r="A9" s="353"/>
      <c r="B9" s="354"/>
      <c r="C9" s="354"/>
      <c r="D9" s="354"/>
      <c r="E9" s="88"/>
      <c r="F9" s="88"/>
      <c r="G9" s="88"/>
      <c r="H9" s="88"/>
      <c r="I9" s="88"/>
      <c r="J9" s="88"/>
      <c r="K9" s="88"/>
      <c r="L9" s="88"/>
      <c r="M9" s="88"/>
      <c r="N9" s="88"/>
      <c r="O9" s="88"/>
      <c r="P9" s="88"/>
      <c r="Q9" s="88"/>
      <c r="R9" s="88"/>
      <c r="S9" s="89"/>
    </row>
    <row r="10" spans="1:19" s="87" customFormat="1" ht="18" customHeight="1" x14ac:dyDescent="0.2">
      <c r="A10" s="353"/>
      <c r="B10" s="354"/>
      <c r="C10" s="354"/>
      <c r="D10" s="354"/>
      <c r="E10" s="82"/>
      <c r="F10" s="83" t="s">
        <v>32</v>
      </c>
      <c r="G10" s="83"/>
      <c r="H10" s="83"/>
      <c r="I10" s="83"/>
      <c r="J10" s="83"/>
      <c r="K10" s="83"/>
      <c r="L10" s="83"/>
      <c r="M10" s="84"/>
      <c r="N10" s="84"/>
      <c r="O10" s="84"/>
      <c r="P10" s="84"/>
      <c r="Q10" s="84"/>
      <c r="R10" s="85"/>
      <c r="S10" s="86"/>
    </row>
    <row r="11" spans="1:19" s="90" customFormat="1" ht="12" customHeight="1" x14ac:dyDescent="0.2">
      <c r="A11" s="220"/>
      <c r="B11" s="221"/>
      <c r="C11" s="221"/>
      <c r="D11" s="221"/>
      <c r="F11" s="232"/>
      <c r="G11" s="233"/>
      <c r="H11" s="232"/>
      <c r="I11" s="234"/>
      <c r="J11" s="232"/>
      <c r="K11" s="232"/>
      <c r="L11" s="232"/>
      <c r="M11" s="235"/>
      <c r="N11" s="235"/>
      <c r="O11" s="235"/>
      <c r="P11" s="235"/>
      <c r="Q11" s="235"/>
      <c r="R11" s="235"/>
      <c r="S11" s="236"/>
    </row>
    <row r="12" spans="1:19" s="90" customFormat="1" ht="12" customHeight="1" x14ac:dyDescent="0.2">
      <c r="A12" s="353" t="s">
        <v>158</v>
      </c>
      <c r="B12" s="354"/>
      <c r="C12" s="354"/>
      <c r="D12" s="355"/>
      <c r="E12" s="344"/>
      <c r="F12" s="345"/>
      <c r="G12" s="345"/>
      <c r="H12" s="345"/>
      <c r="I12" s="345"/>
      <c r="J12" s="345"/>
      <c r="K12" s="345"/>
      <c r="L12" s="345"/>
      <c r="M12" s="345"/>
      <c r="N12" s="345"/>
      <c r="O12" s="345"/>
      <c r="P12" s="345"/>
      <c r="Q12" s="345"/>
      <c r="R12" s="346"/>
      <c r="S12" s="236"/>
    </row>
    <row r="13" spans="1:19" s="90" customFormat="1" ht="12" customHeight="1" x14ac:dyDescent="0.2">
      <c r="A13" s="353"/>
      <c r="B13" s="354"/>
      <c r="C13" s="354"/>
      <c r="D13" s="355"/>
      <c r="E13" s="347"/>
      <c r="F13" s="348"/>
      <c r="G13" s="348"/>
      <c r="H13" s="348"/>
      <c r="I13" s="348"/>
      <c r="J13" s="348"/>
      <c r="K13" s="348"/>
      <c r="L13" s="348"/>
      <c r="M13" s="348"/>
      <c r="N13" s="348"/>
      <c r="O13" s="348"/>
      <c r="P13" s="348"/>
      <c r="Q13" s="348"/>
      <c r="R13" s="349"/>
      <c r="S13" s="236"/>
    </row>
    <row r="14" spans="1:19" s="90" customFormat="1" ht="12" customHeight="1" x14ac:dyDescent="0.2">
      <c r="A14" s="353"/>
      <c r="B14" s="354"/>
      <c r="C14" s="354"/>
      <c r="D14" s="355"/>
      <c r="E14" s="347"/>
      <c r="F14" s="348"/>
      <c r="G14" s="348"/>
      <c r="H14" s="348"/>
      <c r="I14" s="348"/>
      <c r="J14" s="348"/>
      <c r="K14" s="348"/>
      <c r="L14" s="348"/>
      <c r="M14" s="348"/>
      <c r="N14" s="348"/>
      <c r="O14" s="348"/>
      <c r="P14" s="348"/>
      <c r="Q14" s="348"/>
      <c r="R14" s="349"/>
      <c r="S14" s="236"/>
    </row>
    <row r="15" spans="1:19" s="90" customFormat="1" ht="12" customHeight="1" x14ac:dyDescent="0.2">
      <c r="A15" s="353"/>
      <c r="B15" s="354"/>
      <c r="C15" s="354"/>
      <c r="D15" s="355"/>
      <c r="E15" s="347"/>
      <c r="F15" s="348"/>
      <c r="G15" s="348"/>
      <c r="H15" s="348"/>
      <c r="I15" s="348"/>
      <c r="J15" s="348"/>
      <c r="K15" s="348"/>
      <c r="L15" s="348"/>
      <c r="M15" s="348"/>
      <c r="N15" s="348"/>
      <c r="O15" s="348"/>
      <c r="P15" s="348"/>
      <c r="Q15" s="348"/>
      <c r="R15" s="349"/>
      <c r="S15" s="236"/>
    </row>
    <row r="16" spans="1:19" s="90" customFormat="1" ht="12" customHeight="1" x14ac:dyDescent="0.2">
      <c r="A16" s="353"/>
      <c r="B16" s="354"/>
      <c r="C16" s="354"/>
      <c r="D16" s="355"/>
      <c r="E16" s="347"/>
      <c r="F16" s="348"/>
      <c r="G16" s="348"/>
      <c r="H16" s="348"/>
      <c r="I16" s="348"/>
      <c r="J16" s="348"/>
      <c r="K16" s="348"/>
      <c r="L16" s="348"/>
      <c r="M16" s="348"/>
      <c r="N16" s="348"/>
      <c r="O16" s="348"/>
      <c r="P16" s="348"/>
      <c r="Q16" s="348"/>
      <c r="R16" s="349"/>
      <c r="S16" s="236"/>
    </row>
    <row r="17" spans="1:19" s="90" customFormat="1" ht="12" customHeight="1" x14ac:dyDescent="0.2">
      <c r="A17" s="353"/>
      <c r="B17" s="354"/>
      <c r="C17" s="354"/>
      <c r="D17" s="355"/>
      <c r="E17" s="347"/>
      <c r="F17" s="348"/>
      <c r="G17" s="348"/>
      <c r="H17" s="348"/>
      <c r="I17" s="348"/>
      <c r="J17" s="348"/>
      <c r="K17" s="348"/>
      <c r="L17" s="348"/>
      <c r="M17" s="348"/>
      <c r="N17" s="348"/>
      <c r="O17" s="348"/>
      <c r="P17" s="348"/>
      <c r="Q17" s="348"/>
      <c r="R17" s="349"/>
      <c r="S17" s="236"/>
    </row>
    <row r="18" spans="1:19" s="90" customFormat="1" ht="12" customHeight="1" x14ac:dyDescent="0.2">
      <c r="A18" s="353"/>
      <c r="B18" s="354"/>
      <c r="C18" s="354"/>
      <c r="D18" s="355"/>
      <c r="E18" s="347"/>
      <c r="F18" s="348"/>
      <c r="G18" s="348"/>
      <c r="H18" s="348"/>
      <c r="I18" s="348"/>
      <c r="J18" s="348"/>
      <c r="K18" s="348"/>
      <c r="L18" s="348"/>
      <c r="M18" s="348"/>
      <c r="N18" s="348"/>
      <c r="O18" s="348"/>
      <c r="P18" s="348"/>
      <c r="Q18" s="348"/>
      <c r="R18" s="349"/>
      <c r="S18" s="236"/>
    </row>
    <row r="19" spans="1:19" s="90" customFormat="1" ht="12" customHeight="1" x14ac:dyDescent="0.2">
      <c r="A19" s="353"/>
      <c r="B19" s="354"/>
      <c r="C19" s="354"/>
      <c r="D19" s="355"/>
      <c r="E19" s="347"/>
      <c r="F19" s="348"/>
      <c r="G19" s="348"/>
      <c r="H19" s="348"/>
      <c r="I19" s="348"/>
      <c r="J19" s="348"/>
      <c r="K19" s="348"/>
      <c r="L19" s="348"/>
      <c r="M19" s="348"/>
      <c r="N19" s="348"/>
      <c r="O19" s="348"/>
      <c r="P19" s="348"/>
      <c r="Q19" s="348"/>
      <c r="R19" s="349"/>
      <c r="S19" s="236"/>
    </row>
    <row r="20" spans="1:19" s="90" customFormat="1" ht="12" customHeight="1" x14ac:dyDescent="0.2">
      <c r="A20" s="353"/>
      <c r="B20" s="354"/>
      <c r="C20" s="354"/>
      <c r="D20" s="355"/>
      <c r="E20" s="347"/>
      <c r="F20" s="348"/>
      <c r="G20" s="348"/>
      <c r="H20" s="348"/>
      <c r="I20" s="348"/>
      <c r="J20" s="348"/>
      <c r="K20" s="348"/>
      <c r="L20" s="348"/>
      <c r="M20" s="348"/>
      <c r="N20" s="348"/>
      <c r="O20" s="348"/>
      <c r="P20" s="348"/>
      <c r="Q20" s="348"/>
      <c r="R20" s="349"/>
      <c r="S20" s="236"/>
    </row>
    <row r="21" spans="1:19" s="90" customFormat="1" ht="12" customHeight="1" x14ac:dyDescent="0.2">
      <c r="A21" s="353"/>
      <c r="B21" s="354"/>
      <c r="C21" s="354"/>
      <c r="D21" s="355"/>
      <c r="E21" s="347"/>
      <c r="F21" s="348"/>
      <c r="G21" s="348"/>
      <c r="H21" s="348"/>
      <c r="I21" s="348"/>
      <c r="J21" s="348"/>
      <c r="K21" s="348"/>
      <c r="L21" s="348"/>
      <c r="M21" s="348"/>
      <c r="N21" s="348"/>
      <c r="O21" s="348"/>
      <c r="P21" s="348"/>
      <c r="Q21" s="348"/>
      <c r="R21" s="349"/>
      <c r="S21" s="236"/>
    </row>
    <row r="22" spans="1:19" s="90" customFormat="1" ht="12" customHeight="1" x14ac:dyDescent="0.2">
      <c r="A22" s="353"/>
      <c r="B22" s="354"/>
      <c r="C22" s="354"/>
      <c r="D22" s="355"/>
      <c r="E22" s="347"/>
      <c r="F22" s="348"/>
      <c r="G22" s="348"/>
      <c r="H22" s="348"/>
      <c r="I22" s="348"/>
      <c r="J22" s="348"/>
      <c r="K22" s="348"/>
      <c r="L22" s="348"/>
      <c r="M22" s="348"/>
      <c r="N22" s="348"/>
      <c r="O22" s="348"/>
      <c r="P22" s="348"/>
      <c r="Q22" s="348"/>
      <c r="R22" s="349"/>
      <c r="S22" s="236"/>
    </row>
    <row r="23" spans="1:19" s="90" customFormat="1" ht="12" customHeight="1" x14ac:dyDescent="0.2">
      <c r="A23" s="353"/>
      <c r="B23" s="354"/>
      <c r="C23" s="354"/>
      <c r="D23" s="355"/>
      <c r="E23" s="347"/>
      <c r="F23" s="348"/>
      <c r="G23" s="348"/>
      <c r="H23" s="348"/>
      <c r="I23" s="348"/>
      <c r="J23" s="348"/>
      <c r="K23" s="348"/>
      <c r="L23" s="348"/>
      <c r="M23" s="348"/>
      <c r="N23" s="348"/>
      <c r="O23" s="348"/>
      <c r="P23" s="348"/>
      <c r="Q23" s="348"/>
      <c r="R23" s="349"/>
      <c r="S23" s="236"/>
    </row>
    <row r="24" spans="1:19" s="90" customFormat="1" ht="12" customHeight="1" x14ac:dyDescent="0.2">
      <c r="A24" s="353"/>
      <c r="B24" s="354"/>
      <c r="C24" s="354"/>
      <c r="D24" s="355"/>
      <c r="E24" s="347"/>
      <c r="F24" s="348"/>
      <c r="G24" s="348"/>
      <c r="H24" s="348"/>
      <c r="I24" s="348"/>
      <c r="J24" s="348"/>
      <c r="K24" s="348"/>
      <c r="L24" s="348"/>
      <c r="M24" s="348"/>
      <c r="N24" s="348"/>
      <c r="O24" s="348"/>
      <c r="P24" s="348"/>
      <c r="Q24" s="348"/>
      <c r="R24" s="349"/>
      <c r="S24" s="236"/>
    </row>
    <row r="25" spans="1:19" s="90" customFormat="1" ht="12" customHeight="1" x14ac:dyDescent="0.2">
      <c r="A25" s="353"/>
      <c r="B25" s="354"/>
      <c r="C25" s="354"/>
      <c r="D25" s="355"/>
      <c r="E25" s="347"/>
      <c r="F25" s="348"/>
      <c r="G25" s="348"/>
      <c r="H25" s="348"/>
      <c r="I25" s="348"/>
      <c r="J25" s="348"/>
      <c r="K25" s="348"/>
      <c r="L25" s="348"/>
      <c r="M25" s="348"/>
      <c r="N25" s="348"/>
      <c r="O25" s="348"/>
      <c r="P25" s="348"/>
      <c r="Q25" s="348"/>
      <c r="R25" s="349"/>
      <c r="S25" s="236"/>
    </row>
    <row r="26" spans="1:19" s="90" customFormat="1" ht="12" customHeight="1" x14ac:dyDescent="0.2">
      <c r="A26" s="353"/>
      <c r="B26" s="354"/>
      <c r="C26" s="354"/>
      <c r="D26" s="355"/>
      <c r="E26" s="347"/>
      <c r="F26" s="348"/>
      <c r="G26" s="348"/>
      <c r="H26" s="348"/>
      <c r="I26" s="348"/>
      <c r="J26" s="348"/>
      <c r="K26" s="348"/>
      <c r="L26" s="348"/>
      <c r="M26" s="348"/>
      <c r="N26" s="348"/>
      <c r="O26" s="348"/>
      <c r="P26" s="348"/>
      <c r="Q26" s="348"/>
      <c r="R26" s="349"/>
      <c r="S26" s="236"/>
    </row>
    <row r="27" spans="1:19" s="90" customFormat="1" ht="12" customHeight="1" x14ac:dyDescent="0.2">
      <c r="A27" s="353"/>
      <c r="B27" s="354"/>
      <c r="C27" s="354"/>
      <c r="D27" s="355"/>
      <c r="E27" s="347"/>
      <c r="F27" s="348"/>
      <c r="G27" s="348"/>
      <c r="H27" s="348"/>
      <c r="I27" s="348"/>
      <c r="J27" s="348"/>
      <c r="K27" s="348"/>
      <c r="L27" s="348"/>
      <c r="M27" s="348"/>
      <c r="N27" s="348"/>
      <c r="O27" s="348"/>
      <c r="P27" s="348"/>
      <c r="Q27" s="348"/>
      <c r="R27" s="349"/>
      <c r="S27" s="236"/>
    </row>
    <row r="28" spans="1:19" s="90" customFormat="1" ht="12" customHeight="1" x14ac:dyDescent="0.2">
      <c r="A28" s="353"/>
      <c r="B28" s="354"/>
      <c r="C28" s="354"/>
      <c r="D28" s="355"/>
      <c r="E28" s="347"/>
      <c r="F28" s="348"/>
      <c r="G28" s="348"/>
      <c r="H28" s="348"/>
      <c r="I28" s="348"/>
      <c r="J28" s="348"/>
      <c r="K28" s="348"/>
      <c r="L28" s="348"/>
      <c r="M28" s="348"/>
      <c r="N28" s="348"/>
      <c r="O28" s="348"/>
      <c r="P28" s="348"/>
      <c r="Q28" s="348"/>
      <c r="R28" s="349"/>
      <c r="S28" s="236"/>
    </row>
    <row r="29" spans="1:19" s="90" customFormat="1" ht="12" customHeight="1" x14ac:dyDescent="0.2">
      <c r="A29" s="353"/>
      <c r="B29" s="354"/>
      <c r="C29" s="354"/>
      <c r="D29" s="355"/>
      <c r="E29" s="347"/>
      <c r="F29" s="348"/>
      <c r="G29" s="348"/>
      <c r="H29" s="348"/>
      <c r="I29" s="348"/>
      <c r="J29" s="348"/>
      <c r="K29" s="348"/>
      <c r="L29" s="348"/>
      <c r="M29" s="348"/>
      <c r="N29" s="348"/>
      <c r="O29" s="348"/>
      <c r="P29" s="348"/>
      <c r="Q29" s="348"/>
      <c r="R29" s="349"/>
      <c r="S29" s="236"/>
    </row>
    <row r="30" spans="1:19" s="90" customFormat="1" ht="12" customHeight="1" x14ac:dyDescent="0.2">
      <c r="A30" s="353"/>
      <c r="B30" s="354"/>
      <c r="C30" s="354"/>
      <c r="D30" s="355"/>
      <c r="E30" s="347"/>
      <c r="F30" s="348"/>
      <c r="G30" s="348"/>
      <c r="H30" s="348"/>
      <c r="I30" s="348"/>
      <c r="J30" s="348"/>
      <c r="K30" s="348"/>
      <c r="L30" s="348"/>
      <c r="M30" s="348"/>
      <c r="N30" s="348"/>
      <c r="O30" s="348"/>
      <c r="P30" s="348"/>
      <c r="Q30" s="348"/>
      <c r="R30" s="349"/>
      <c r="S30" s="236"/>
    </row>
    <row r="31" spans="1:19" s="90" customFormat="1" ht="12" customHeight="1" x14ac:dyDescent="0.2">
      <c r="A31" s="353"/>
      <c r="B31" s="354"/>
      <c r="C31" s="354"/>
      <c r="D31" s="355"/>
      <c r="E31" s="347"/>
      <c r="F31" s="348"/>
      <c r="G31" s="348"/>
      <c r="H31" s="348"/>
      <c r="I31" s="348"/>
      <c r="J31" s="348"/>
      <c r="K31" s="348"/>
      <c r="L31" s="348"/>
      <c r="M31" s="348"/>
      <c r="N31" s="348"/>
      <c r="O31" s="348"/>
      <c r="P31" s="348"/>
      <c r="Q31" s="348"/>
      <c r="R31" s="349"/>
      <c r="S31" s="236"/>
    </row>
    <row r="32" spans="1:19" s="90" customFormat="1" ht="12" customHeight="1" x14ac:dyDescent="0.2">
      <c r="A32" s="353"/>
      <c r="B32" s="354"/>
      <c r="C32" s="354"/>
      <c r="D32" s="355"/>
      <c r="E32" s="347"/>
      <c r="F32" s="348"/>
      <c r="G32" s="348"/>
      <c r="H32" s="348"/>
      <c r="I32" s="348"/>
      <c r="J32" s="348"/>
      <c r="K32" s="348"/>
      <c r="L32" s="348"/>
      <c r="M32" s="348"/>
      <c r="N32" s="348"/>
      <c r="O32" s="348"/>
      <c r="P32" s="348"/>
      <c r="Q32" s="348"/>
      <c r="R32" s="349"/>
      <c r="S32" s="236"/>
    </row>
    <row r="33" spans="1:19" s="90" customFormat="1" ht="12" customHeight="1" x14ac:dyDescent="0.2">
      <c r="A33" s="353"/>
      <c r="B33" s="354"/>
      <c r="C33" s="354"/>
      <c r="D33" s="355"/>
      <c r="E33" s="347"/>
      <c r="F33" s="348"/>
      <c r="G33" s="348"/>
      <c r="H33" s="348"/>
      <c r="I33" s="348"/>
      <c r="J33" s="348"/>
      <c r="K33" s="348"/>
      <c r="L33" s="348"/>
      <c r="M33" s="348"/>
      <c r="N33" s="348"/>
      <c r="O33" s="348"/>
      <c r="P33" s="348"/>
      <c r="Q33" s="348"/>
      <c r="R33" s="349"/>
      <c r="S33" s="236"/>
    </row>
    <row r="34" spans="1:19" s="90" customFormat="1" ht="12" customHeight="1" x14ac:dyDescent="0.2">
      <c r="A34" s="353"/>
      <c r="B34" s="354"/>
      <c r="C34" s="354"/>
      <c r="D34" s="355"/>
      <c r="E34" s="347"/>
      <c r="F34" s="348"/>
      <c r="G34" s="348"/>
      <c r="H34" s="348"/>
      <c r="I34" s="348"/>
      <c r="J34" s="348"/>
      <c r="K34" s="348"/>
      <c r="L34" s="348"/>
      <c r="M34" s="348"/>
      <c r="N34" s="348"/>
      <c r="O34" s="348"/>
      <c r="P34" s="348"/>
      <c r="Q34" s="348"/>
      <c r="R34" s="349"/>
      <c r="S34" s="236"/>
    </row>
    <row r="35" spans="1:19" s="90" customFormat="1" ht="12" customHeight="1" x14ac:dyDescent="0.2">
      <c r="A35" s="353"/>
      <c r="B35" s="354"/>
      <c r="C35" s="354"/>
      <c r="D35" s="355"/>
      <c r="E35" s="350"/>
      <c r="F35" s="351"/>
      <c r="G35" s="351"/>
      <c r="H35" s="351"/>
      <c r="I35" s="351"/>
      <c r="J35" s="351"/>
      <c r="K35" s="351"/>
      <c r="L35" s="351"/>
      <c r="M35" s="351"/>
      <c r="N35" s="351"/>
      <c r="O35" s="351"/>
      <c r="P35" s="351"/>
      <c r="Q35" s="351"/>
      <c r="R35" s="352"/>
      <c r="S35" s="236"/>
    </row>
    <row r="36" spans="1:19" s="90" customFormat="1" ht="5.0999999999999996" customHeight="1" x14ac:dyDescent="0.2">
      <c r="A36" s="109"/>
      <c r="B36" s="110"/>
      <c r="C36" s="110"/>
      <c r="D36" s="110"/>
      <c r="E36" s="93"/>
      <c r="F36" s="94"/>
      <c r="G36" s="95"/>
      <c r="H36" s="94"/>
      <c r="I36" s="96"/>
      <c r="J36" s="94"/>
      <c r="K36" s="94"/>
      <c r="L36" s="94"/>
      <c r="M36" s="97"/>
      <c r="N36" s="97"/>
      <c r="O36" s="97"/>
      <c r="P36" s="97"/>
      <c r="Q36" s="97"/>
      <c r="R36" s="97"/>
      <c r="S36" s="111"/>
    </row>
    <row r="37" spans="1:19" ht="12" customHeight="1" x14ac:dyDescent="0.2">
      <c r="A37" s="70"/>
      <c r="I37" s="74"/>
      <c r="J37" s="74"/>
      <c r="K37" s="74"/>
      <c r="L37" s="74"/>
      <c r="M37" s="74"/>
      <c r="N37" s="74"/>
    </row>
    <row r="38" spans="1:19" s="81" customFormat="1" ht="15" customHeight="1" x14ac:dyDescent="0.2">
      <c r="A38" s="264" t="s">
        <v>130</v>
      </c>
      <c r="B38" s="265"/>
      <c r="C38" s="265"/>
      <c r="D38" s="265"/>
      <c r="E38" s="265"/>
      <c r="F38" s="265"/>
      <c r="G38" s="265"/>
      <c r="H38" s="265"/>
      <c r="I38" s="265"/>
      <c r="J38" s="265"/>
      <c r="K38" s="265"/>
      <c r="L38" s="265"/>
      <c r="M38" s="265"/>
      <c r="N38" s="265"/>
      <c r="O38" s="265"/>
      <c r="P38" s="265"/>
      <c r="Q38" s="265"/>
      <c r="R38" s="265"/>
      <c r="S38" s="266"/>
    </row>
    <row r="39" spans="1:19" s="11" customFormat="1" ht="15" customHeight="1" x14ac:dyDescent="0.2">
      <c r="A39" s="363" t="s">
        <v>88</v>
      </c>
      <c r="B39" s="364"/>
      <c r="C39" s="364"/>
      <c r="D39" s="364"/>
      <c r="E39" s="364"/>
      <c r="F39" s="364"/>
      <c r="G39" s="364"/>
      <c r="H39" s="364"/>
      <c r="I39" s="364"/>
      <c r="J39" s="364"/>
      <c r="K39" s="364"/>
      <c r="L39" s="364"/>
      <c r="M39" s="364"/>
      <c r="N39" s="364"/>
      <c r="O39" s="365"/>
      <c r="P39" s="359" t="s">
        <v>94</v>
      </c>
      <c r="Q39" s="360"/>
      <c r="R39" s="360"/>
      <c r="S39" s="157"/>
    </row>
    <row r="40" spans="1:19" s="11" customFormat="1" ht="15" customHeight="1" x14ac:dyDescent="0.2">
      <c r="A40" s="366"/>
      <c r="B40" s="367"/>
      <c r="C40" s="367"/>
      <c r="D40" s="367"/>
      <c r="E40" s="367"/>
      <c r="F40" s="367"/>
      <c r="G40" s="367"/>
      <c r="H40" s="367"/>
      <c r="I40" s="367"/>
      <c r="J40" s="367"/>
      <c r="K40" s="367"/>
      <c r="L40" s="367"/>
      <c r="M40" s="367"/>
      <c r="N40" s="367"/>
      <c r="O40" s="368"/>
      <c r="P40" s="361"/>
      <c r="Q40" s="362"/>
      <c r="R40" s="362"/>
      <c r="S40" s="156"/>
    </row>
    <row r="41" spans="1:19" s="11" customFormat="1" ht="15" customHeight="1" x14ac:dyDescent="0.2">
      <c r="A41" s="149"/>
      <c r="B41" s="150"/>
      <c r="C41" s="150"/>
      <c r="D41" s="150"/>
      <c r="E41" s="150"/>
      <c r="F41" s="150"/>
      <c r="G41" s="150"/>
      <c r="H41" s="150"/>
      <c r="I41" s="150"/>
      <c r="J41" s="150"/>
      <c r="K41" s="150"/>
      <c r="L41" s="150"/>
      <c r="M41" s="150"/>
      <c r="N41" s="150"/>
      <c r="O41" s="28"/>
      <c r="P41" s="322" t="s">
        <v>95</v>
      </c>
      <c r="Q41" s="323" t="s">
        <v>96</v>
      </c>
      <c r="R41" s="324" t="s">
        <v>97</v>
      </c>
      <c r="S41" s="156"/>
    </row>
    <row r="42" spans="1:19" s="11" customFormat="1" ht="15" customHeight="1" x14ac:dyDescent="0.2">
      <c r="A42" s="325" t="s">
        <v>100</v>
      </c>
      <c r="B42" s="341" t="s">
        <v>99</v>
      </c>
      <c r="C42" s="342"/>
      <c r="D42" s="342"/>
      <c r="E42" s="342"/>
      <c r="F42" s="342"/>
      <c r="G42" s="342"/>
      <c r="H42" s="342"/>
      <c r="I42" s="342"/>
      <c r="J42" s="342"/>
      <c r="K42" s="342"/>
      <c r="L42" s="342"/>
      <c r="M42" s="342"/>
      <c r="N42" s="342"/>
      <c r="O42" s="343"/>
      <c r="P42" s="322"/>
      <c r="Q42" s="323"/>
      <c r="R42" s="324"/>
      <c r="S42" s="156"/>
    </row>
    <row r="43" spans="1:19" s="11" customFormat="1" ht="15" customHeight="1" x14ac:dyDescent="0.2">
      <c r="A43" s="325"/>
      <c r="B43" s="341"/>
      <c r="C43" s="342"/>
      <c r="D43" s="342"/>
      <c r="E43" s="342"/>
      <c r="F43" s="342"/>
      <c r="G43" s="342"/>
      <c r="H43" s="342"/>
      <c r="I43" s="342"/>
      <c r="J43" s="342"/>
      <c r="K43" s="342"/>
      <c r="L43" s="342"/>
      <c r="M43" s="342"/>
      <c r="N43" s="342"/>
      <c r="O43" s="343"/>
      <c r="P43" s="322"/>
      <c r="Q43" s="323"/>
      <c r="R43" s="324"/>
      <c r="S43" s="156"/>
    </row>
    <row r="44" spans="1:19" s="11" customFormat="1" ht="15" customHeight="1" x14ac:dyDescent="0.2">
      <c r="A44" s="325"/>
      <c r="B44" s="341"/>
      <c r="C44" s="342"/>
      <c r="D44" s="342"/>
      <c r="E44" s="342"/>
      <c r="F44" s="342"/>
      <c r="G44" s="342"/>
      <c r="H44" s="342"/>
      <c r="I44" s="342"/>
      <c r="J44" s="342"/>
      <c r="K44" s="342"/>
      <c r="L44" s="342"/>
      <c r="M44" s="342"/>
      <c r="N44" s="342"/>
      <c r="O44" s="343"/>
      <c r="P44" s="322"/>
      <c r="Q44" s="323"/>
      <c r="R44" s="324"/>
      <c r="S44" s="158"/>
    </row>
    <row r="45" spans="1:19" s="11" customFormat="1" ht="18" customHeight="1" x14ac:dyDescent="0.2">
      <c r="A45" s="332" t="s">
        <v>98</v>
      </c>
      <c r="B45" s="333"/>
      <c r="C45" s="333"/>
      <c r="D45" s="333"/>
      <c r="E45" s="333"/>
      <c r="F45" s="333"/>
      <c r="G45" s="333"/>
      <c r="H45" s="333"/>
      <c r="I45" s="333"/>
      <c r="J45" s="333"/>
      <c r="K45" s="333"/>
      <c r="L45" s="333"/>
      <c r="M45" s="333"/>
      <c r="N45" s="333"/>
      <c r="O45" s="333"/>
      <c r="P45" s="333"/>
      <c r="Q45" s="333"/>
      <c r="R45" s="333"/>
      <c r="S45" s="334"/>
    </row>
    <row r="46" spans="1:19" s="91" customFormat="1" ht="36" customHeight="1" x14ac:dyDescent="0.2">
      <c r="A46" s="152" t="s">
        <v>110</v>
      </c>
      <c r="B46" s="329" t="s">
        <v>133</v>
      </c>
      <c r="C46" s="330"/>
      <c r="D46" s="330"/>
      <c r="E46" s="330"/>
      <c r="F46" s="330"/>
      <c r="G46" s="330"/>
      <c r="H46" s="330"/>
      <c r="I46" s="330"/>
      <c r="J46" s="330"/>
      <c r="K46" s="330"/>
      <c r="L46" s="330"/>
      <c r="M46" s="330"/>
      <c r="N46" s="330"/>
      <c r="O46" s="331"/>
      <c r="P46" s="153"/>
      <c r="Q46" s="154"/>
      <c r="R46" s="155"/>
      <c r="S46" s="156"/>
    </row>
    <row r="47" spans="1:19" s="11" customFormat="1" ht="18" customHeight="1" x14ac:dyDescent="0.2">
      <c r="A47" s="332" t="s">
        <v>101</v>
      </c>
      <c r="B47" s="333"/>
      <c r="C47" s="333"/>
      <c r="D47" s="333"/>
      <c r="E47" s="333"/>
      <c r="F47" s="333"/>
      <c r="G47" s="333"/>
      <c r="H47" s="333"/>
      <c r="I47" s="333"/>
      <c r="J47" s="333"/>
      <c r="K47" s="333"/>
      <c r="L47" s="333"/>
      <c r="M47" s="333"/>
      <c r="N47" s="333"/>
      <c r="O47" s="333"/>
      <c r="P47" s="333"/>
      <c r="Q47" s="333"/>
      <c r="R47" s="333"/>
      <c r="S47" s="334"/>
    </row>
    <row r="48" spans="1:19" s="91" customFormat="1" ht="36" customHeight="1" x14ac:dyDescent="0.2">
      <c r="A48" s="151" t="s">
        <v>110</v>
      </c>
      <c r="B48" s="335" t="s">
        <v>133</v>
      </c>
      <c r="C48" s="336"/>
      <c r="D48" s="336"/>
      <c r="E48" s="336"/>
      <c r="F48" s="336"/>
      <c r="G48" s="336"/>
      <c r="H48" s="336"/>
      <c r="I48" s="336"/>
      <c r="J48" s="336"/>
      <c r="K48" s="336"/>
      <c r="L48" s="336"/>
      <c r="M48" s="336"/>
      <c r="N48" s="336"/>
      <c r="O48" s="337"/>
      <c r="P48" s="138"/>
      <c r="Q48" s="139"/>
      <c r="R48" s="159"/>
      <c r="S48" s="160"/>
    </row>
    <row r="49" spans="1:19" s="91" customFormat="1" ht="36" customHeight="1" x14ac:dyDescent="0.2">
      <c r="A49" s="161" t="s">
        <v>109</v>
      </c>
      <c r="B49" s="338" t="s">
        <v>103</v>
      </c>
      <c r="C49" s="339"/>
      <c r="D49" s="339"/>
      <c r="E49" s="339"/>
      <c r="F49" s="339"/>
      <c r="G49" s="339"/>
      <c r="H49" s="339"/>
      <c r="I49" s="339"/>
      <c r="J49" s="339"/>
      <c r="K49" s="339"/>
      <c r="L49" s="339"/>
      <c r="M49" s="339"/>
      <c r="N49" s="339"/>
      <c r="O49" s="340"/>
      <c r="P49" s="140"/>
      <c r="Q49" s="141"/>
      <c r="R49" s="162"/>
      <c r="S49" s="163"/>
    </row>
    <row r="50" spans="1:19" s="11" customFormat="1" ht="18" customHeight="1" x14ac:dyDescent="0.2">
      <c r="A50" s="332" t="s">
        <v>102</v>
      </c>
      <c r="B50" s="333"/>
      <c r="C50" s="333"/>
      <c r="D50" s="333"/>
      <c r="E50" s="333"/>
      <c r="F50" s="333"/>
      <c r="G50" s="333"/>
      <c r="H50" s="333"/>
      <c r="I50" s="333"/>
      <c r="J50" s="333"/>
      <c r="K50" s="333"/>
      <c r="L50" s="333"/>
      <c r="M50" s="333"/>
      <c r="N50" s="333"/>
      <c r="O50" s="333"/>
      <c r="P50" s="333"/>
      <c r="Q50" s="333"/>
      <c r="R50" s="333"/>
      <c r="S50" s="334"/>
    </row>
    <row r="51" spans="1:19" s="91" customFormat="1" ht="48" customHeight="1" x14ac:dyDescent="0.2">
      <c r="A51" s="152" t="s">
        <v>108</v>
      </c>
      <c r="B51" s="329" t="s">
        <v>111</v>
      </c>
      <c r="C51" s="330"/>
      <c r="D51" s="330"/>
      <c r="E51" s="330"/>
      <c r="F51" s="330"/>
      <c r="G51" s="330"/>
      <c r="H51" s="330"/>
      <c r="I51" s="330"/>
      <c r="J51" s="330"/>
      <c r="K51" s="330"/>
      <c r="L51" s="330"/>
      <c r="M51" s="330"/>
      <c r="N51" s="330"/>
      <c r="O51" s="331"/>
      <c r="P51" s="153"/>
      <c r="Q51" s="154"/>
      <c r="R51" s="155"/>
      <c r="S51" s="156"/>
    </row>
    <row r="52" spans="1:19" s="11" customFormat="1" ht="18" customHeight="1" x14ac:dyDescent="0.2">
      <c r="A52" s="332" t="s">
        <v>113</v>
      </c>
      <c r="B52" s="333"/>
      <c r="C52" s="333"/>
      <c r="D52" s="333"/>
      <c r="E52" s="333"/>
      <c r="F52" s="333"/>
      <c r="G52" s="333"/>
      <c r="H52" s="333"/>
      <c r="I52" s="333"/>
      <c r="J52" s="333"/>
      <c r="K52" s="333"/>
      <c r="L52" s="333"/>
      <c r="M52" s="333"/>
      <c r="N52" s="333"/>
      <c r="O52" s="333"/>
      <c r="P52" s="333"/>
      <c r="Q52" s="333"/>
      <c r="R52" s="333"/>
      <c r="S52" s="334"/>
    </row>
    <row r="53" spans="1:19" ht="30" customHeight="1" x14ac:dyDescent="0.2">
      <c r="A53" s="271" t="s">
        <v>195</v>
      </c>
      <c r="B53" s="269"/>
      <c r="C53" s="269"/>
      <c r="D53" s="269"/>
      <c r="E53" s="269"/>
      <c r="F53" s="269"/>
      <c r="G53" s="269"/>
      <c r="H53" s="269"/>
      <c r="I53" s="269"/>
      <c r="J53" s="269"/>
      <c r="K53" s="269"/>
      <c r="L53" s="269"/>
      <c r="M53" s="269"/>
      <c r="N53" s="269"/>
      <c r="O53" s="270"/>
      <c r="P53" s="326" t="s">
        <v>112</v>
      </c>
      <c r="Q53" s="327"/>
      <c r="R53" s="327"/>
      <c r="S53" s="328"/>
    </row>
    <row r="54" spans="1:19" ht="12" customHeight="1" x14ac:dyDescent="0.2">
      <c r="A54" s="98"/>
      <c r="B54" s="72"/>
      <c r="C54" s="72"/>
      <c r="D54" s="72"/>
      <c r="E54" s="72"/>
      <c r="F54" s="72"/>
      <c r="G54" s="72"/>
      <c r="H54" s="72"/>
    </row>
    <row r="55" spans="1:19" ht="12" customHeight="1" x14ac:dyDescent="0.2">
      <c r="A55" s="98"/>
      <c r="B55" s="72"/>
      <c r="C55" s="72"/>
      <c r="D55" s="72"/>
      <c r="E55" s="72"/>
      <c r="F55" s="72"/>
      <c r="G55" s="72"/>
      <c r="H55" s="72"/>
    </row>
    <row r="56" spans="1:19" ht="12" customHeight="1" x14ac:dyDescent="0.2">
      <c r="A56" s="98"/>
      <c r="B56" s="72"/>
      <c r="C56" s="72"/>
      <c r="D56" s="72"/>
      <c r="E56" s="72"/>
      <c r="F56" s="72"/>
      <c r="G56" s="72"/>
      <c r="H56" s="72"/>
    </row>
    <row r="57" spans="1:19" x14ac:dyDescent="0.2">
      <c r="A57" s="100" t="str">
        <f>'Seite 1'!$A$91</f>
        <v>Antrag zum Landesprogramm "Solidarisches Zusammenleben der Generationen"</v>
      </c>
    </row>
    <row r="58" spans="1:19" x14ac:dyDescent="0.2">
      <c r="A58" s="100" t="str">
        <f>'Seite 1'!$A$92</f>
        <v>Formularversion: V 1.3 vom 16.09.20</v>
      </c>
    </row>
  </sheetData>
  <sheetProtection password="EDE9" sheet="1" objects="1" scenarios="1"/>
  <mergeCells count="21">
    <mergeCell ref="E12:R35"/>
    <mergeCell ref="A12:D35"/>
    <mergeCell ref="O1:S1"/>
    <mergeCell ref="P39:R40"/>
    <mergeCell ref="A39:O40"/>
    <mergeCell ref="F7:R8"/>
    <mergeCell ref="A5:D10"/>
    <mergeCell ref="P41:P44"/>
    <mergeCell ref="Q41:Q44"/>
    <mergeCell ref="R41:R44"/>
    <mergeCell ref="A42:A44"/>
    <mergeCell ref="P53:S53"/>
    <mergeCell ref="B46:O46"/>
    <mergeCell ref="A45:S45"/>
    <mergeCell ref="A47:S47"/>
    <mergeCell ref="A50:S50"/>
    <mergeCell ref="A52:S52"/>
    <mergeCell ref="B48:O48"/>
    <mergeCell ref="B49:O49"/>
    <mergeCell ref="B51:O51"/>
    <mergeCell ref="B42:O44"/>
  </mergeCells>
  <conditionalFormatting sqref="O1">
    <cfRule type="cellIs" dxfId="4" priority="15"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19050</xdr:colOff>
                    <xdr:row>4</xdr:row>
                    <xdr:rowOff>9525</xdr:rowOff>
                  </from>
                  <to>
                    <xdr:col>4</xdr:col>
                    <xdr:colOff>323850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19050</xdr:colOff>
                    <xdr:row>6</xdr:row>
                    <xdr:rowOff>9525</xdr:rowOff>
                  </from>
                  <to>
                    <xdr:col>4</xdr:col>
                    <xdr:colOff>323850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19050</xdr:colOff>
                    <xdr:row>9</xdr:row>
                    <xdr:rowOff>9525</xdr:rowOff>
                  </from>
                  <to>
                    <xdr:col>4</xdr:col>
                    <xdr:colOff>323850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showGridLines="0" zoomScaleNormal="100" zoomScaleSheetLayoutView="100" workbookViewId="0">
      <selection activeCell="O1" sqref="O1:S1"/>
    </sheetView>
  </sheetViews>
  <sheetFormatPr baseColWidth="10" defaultRowHeight="12" x14ac:dyDescent="0.2"/>
  <cols>
    <col min="1" max="14" width="5.7109375" style="71" customWidth="1"/>
    <col min="15" max="15" width="5.7109375" style="75" customWidth="1"/>
    <col min="16" max="17" width="5.7109375" style="71" customWidth="1"/>
    <col min="18" max="18" width="4.7109375" style="71" customWidth="1"/>
    <col min="19" max="19" width="0.85546875" style="71" customWidth="1"/>
    <col min="20" max="16384" width="11.42578125" style="71"/>
  </cols>
  <sheetData>
    <row r="1" spans="1:19" ht="15" customHeight="1" x14ac:dyDescent="0.2">
      <c r="A1" s="70"/>
      <c r="I1" s="72"/>
      <c r="J1" s="72"/>
      <c r="K1" s="72"/>
      <c r="L1" s="72"/>
      <c r="N1" s="73" t="s">
        <v>56</v>
      </c>
      <c r="O1" s="356">
        <f>'Seite 1'!$O$20</f>
        <v>0</v>
      </c>
      <c r="P1" s="357"/>
      <c r="Q1" s="357"/>
      <c r="R1" s="357"/>
      <c r="S1" s="358"/>
    </row>
    <row r="2" spans="1:19" ht="12" customHeight="1" x14ac:dyDescent="0.2">
      <c r="A2" s="98"/>
      <c r="B2" s="72"/>
      <c r="C2" s="72"/>
      <c r="D2" s="72"/>
      <c r="E2" s="72"/>
      <c r="F2" s="72"/>
      <c r="G2" s="72"/>
      <c r="H2" s="72"/>
    </row>
    <row r="3" spans="1:19" s="81" customFormat="1" ht="15" customHeight="1" x14ac:dyDescent="0.2">
      <c r="A3" s="264" t="s">
        <v>131</v>
      </c>
      <c r="B3" s="265"/>
      <c r="C3" s="265"/>
      <c r="D3" s="265"/>
      <c r="E3" s="265"/>
      <c r="F3" s="265"/>
      <c r="G3" s="265"/>
      <c r="H3" s="265"/>
      <c r="I3" s="265"/>
      <c r="J3" s="265"/>
      <c r="K3" s="265"/>
      <c r="L3" s="265"/>
      <c r="M3" s="265"/>
      <c r="N3" s="265"/>
      <c r="O3" s="265"/>
      <c r="P3" s="265"/>
      <c r="Q3" s="265"/>
      <c r="R3" s="265"/>
      <c r="S3" s="266"/>
    </row>
    <row r="4" spans="1:19" s="92" customFormat="1" ht="12" customHeight="1" x14ac:dyDescent="0.2">
      <c r="A4" s="384" t="s">
        <v>143</v>
      </c>
      <c r="B4" s="385"/>
      <c r="C4" s="385"/>
      <c r="D4" s="385"/>
      <c r="E4" s="385"/>
      <c r="F4" s="385"/>
      <c r="G4" s="385"/>
      <c r="H4" s="385"/>
      <c r="I4" s="385"/>
      <c r="J4" s="385"/>
      <c r="K4" s="385"/>
      <c r="L4" s="385"/>
      <c r="M4" s="385"/>
      <c r="N4" s="385"/>
      <c r="O4" s="385"/>
      <c r="P4" s="385"/>
      <c r="Q4" s="385"/>
      <c r="R4" s="385"/>
      <c r="S4" s="386"/>
    </row>
    <row r="5" spans="1:19" s="92" customFormat="1" ht="12" customHeight="1" x14ac:dyDescent="0.2">
      <c r="A5" s="387"/>
      <c r="B5" s="388"/>
      <c r="C5" s="388"/>
      <c r="D5" s="388"/>
      <c r="E5" s="388"/>
      <c r="F5" s="388"/>
      <c r="G5" s="388"/>
      <c r="H5" s="388"/>
      <c r="I5" s="388"/>
      <c r="J5" s="388"/>
      <c r="K5" s="388"/>
      <c r="L5" s="388"/>
      <c r="M5" s="388"/>
      <c r="N5" s="388"/>
      <c r="O5" s="388"/>
      <c r="P5" s="388"/>
      <c r="Q5" s="388"/>
      <c r="R5" s="388"/>
      <c r="S5" s="389"/>
    </row>
    <row r="6" spans="1:19" s="92" customFormat="1" ht="12" customHeight="1" x14ac:dyDescent="0.2">
      <c r="A6" s="387"/>
      <c r="B6" s="388"/>
      <c r="C6" s="388"/>
      <c r="D6" s="388"/>
      <c r="E6" s="388"/>
      <c r="F6" s="388"/>
      <c r="G6" s="388"/>
      <c r="H6" s="388"/>
      <c r="I6" s="388"/>
      <c r="J6" s="388"/>
      <c r="K6" s="388"/>
      <c r="L6" s="388"/>
      <c r="M6" s="388"/>
      <c r="N6" s="388"/>
      <c r="O6" s="388"/>
      <c r="P6" s="388"/>
      <c r="Q6" s="388"/>
      <c r="R6" s="388"/>
      <c r="S6" s="389"/>
    </row>
    <row r="7" spans="1:19" s="92" customFormat="1" ht="12" customHeight="1" x14ac:dyDescent="0.2">
      <c r="A7" s="390"/>
      <c r="B7" s="391"/>
      <c r="C7" s="391"/>
      <c r="D7" s="391"/>
      <c r="E7" s="391"/>
      <c r="F7" s="391"/>
      <c r="G7" s="391"/>
      <c r="H7" s="391"/>
      <c r="I7" s="391"/>
      <c r="J7" s="391"/>
      <c r="K7" s="391"/>
      <c r="L7" s="391"/>
      <c r="M7" s="391"/>
      <c r="N7" s="391"/>
      <c r="O7" s="391"/>
      <c r="P7" s="391"/>
      <c r="Q7" s="391"/>
      <c r="R7" s="391"/>
      <c r="S7" s="392"/>
    </row>
    <row r="8" spans="1:19" s="92" customFormat="1" ht="12" customHeight="1" x14ac:dyDescent="0.2">
      <c r="A8" s="172"/>
      <c r="B8" s="170"/>
      <c r="C8" s="170"/>
      <c r="D8" s="170"/>
      <c r="E8" s="170"/>
      <c r="F8" s="170"/>
      <c r="G8" s="170"/>
      <c r="H8" s="171"/>
      <c r="I8" s="171"/>
      <c r="J8" s="171"/>
      <c r="K8" s="171"/>
      <c r="L8" s="171"/>
      <c r="M8" s="171"/>
      <c r="N8" s="170"/>
      <c r="O8" s="170"/>
      <c r="P8" s="170"/>
      <c r="Q8" s="170"/>
      <c r="R8" s="170"/>
    </row>
    <row r="9" spans="1:19" s="81" customFormat="1" ht="15" customHeight="1" x14ac:dyDescent="0.2">
      <c r="A9" s="144" t="s">
        <v>151</v>
      </c>
      <c r="B9" s="147"/>
      <c r="C9" s="147"/>
      <c r="D9" s="147"/>
      <c r="E9" s="147"/>
      <c r="F9" s="147"/>
      <c r="G9" s="147"/>
      <c r="H9" s="147"/>
      <c r="I9" s="147"/>
      <c r="J9" s="147"/>
      <c r="K9" s="147"/>
      <c r="L9" s="373" t="s">
        <v>154</v>
      </c>
      <c r="M9" s="373"/>
      <c r="N9" s="373"/>
      <c r="O9" s="373"/>
      <c r="P9" s="147"/>
      <c r="Q9" s="147"/>
      <c r="R9" s="147"/>
      <c r="S9" s="148"/>
    </row>
    <row r="10" spans="1:19" s="81" customFormat="1" ht="15" customHeight="1" x14ac:dyDescent="0.2">
      <c r="A10" s="396" t="s">
        <v>157</v>
      </c>
      <c r="B10" s="397"/>
      <c r="C10" s="397"/>
      <c r="D10" s="397"/>
      <c r="E10" s="397"/>
      <c r="F10" s="397"/>
      <c r="G10" s="397"/>
      <c r="H10" s="397"/>
      <c r="I10" s="397"/>
      <c r="J10" s="397"/>
      <c r="K10" s="397"/>
      <c r="L10" s="397"/>
      <c r="M10" s="397"/>
      <c r="N10" s="397"/>
      <c r="O10" s="397"/>
      <c r="P10" s="397"/>
      <c r="Q10" s="397"/>
      <c r="R10" s="397"/>
      <c r="S10" s="398"/>
    </row>
    <row r="11" spans="1:19" s="81" customFormat="1" ht="12" customHeight="1" x14ac:dyDescent="0.2">
      <c r="A11" s="399"/>
      <c r="B11" s="400"/>
      <c r="C11" s="400"/>
      <c r="D11" s="400"/>
      <c r="E11" s="400"/>
      <c r="F11" s="400"/>
      <c r="G11" s="400"/>
      <c r="H11" s="400"/>
      <c r="I11" s="400"/>
      <c r="J11" s="400"/>
      <c r="K11" s="400"/>
      <c r="L11" s="400"/>
      <c r="M11" s="400"/>
      <c r="N11" s="400"/>
      <c r="O11" s="400"/>
      <c r="P11" s="400"/>
      <c r="Q11" s="400"/>
      <c r="R11" s="400"/>
      <c r="S11" s="401"/>
    </row>
    <row r="12" spans="1:19" s="81" customFormat="1" ht="12" customHeight="1" x14ac:dyDescent="0.2">
      <c r="A12" s="399"/>
      <c r="B12" s="400"/>
      <c r="C12" s="400"/>
      <c r="D12" s="400"/>
      <c r="E12" s="400"/>
      <c r="F12" s="400"/>
      <c r="G12" s="400"/>
      <c r="H12" s="400"/>
      <c r="I12" s="400"/>
      <c r="J12" s="400"/>
      <c r="K12" s="400"/>
      <c r="L12" s="400"/>
      <c r="M12" s="400"/>
      <c r="N12" s="400"/>
      <c r="O12" s="400"/>
      <c r="P12" s="400"/>
      <c r="Q12" s="400"/>
      <c r="R12" s="400"/>
      <c r="S12" s="401"/>
    </row>
    <row r="13" spans="1:19" s="81" customFormat="1" ht="12" customHeight="1" x14ac:dyDescent="0.2">
      <c r="A13" s="399"/>
      <c r="B13" s="400"/>
      <c r="C13" s="400"/>
      <c r="D13" s="400"/>
      <c r="E13" s="400"/>
      <c r="F13" s="400"/>
      <c r="G13" s="400"/>
      <c r="H13" s="400"/>
      <c r="I13" s="400"/>
      <c r="J13" s="400"/>
      <c r="K13" s="400"/>
      <c r="L13" s="400"/>
      <c r="M13" s="400"/>
      <c r="N13" s="400"/>
      <c r="O13" s="400"/>
      <c r="P13" s="400"/>
      <c r="Q13" s="400"/>
      <c r="R13" s="400"/>
      <c r="S13" s="401"/>
    </row>
    <row r="14" spans="1:19" s="81" customFormat="1" ht="12" customHeight="1" x14ac:dyDescent="0.2">
      <c r="A14" s="399"/>
      <c r="B14" s="400"/>
      <c r="C14" s="400"/>
      <c r="D14" s="400"/>
      <c r="E14" s="400"/>
      <c r="F14" s="400"/>
      <c r="G14" s="400"/>
      <c r="H14" s="400"/>
      <c r="I14" s="400"/>
      <c r="J14" s="400"/>
      <c r="K14" s="400"/>
      <c r="L14" s="400"/>
      <c r="M14" s="400"/>
      <c r="N14" s="400"/>
      <c r="O14" s="400"/>
      <c r="P14" s="400"/>
      <c r="Q14" s="400"/>
      <c r="R14" s="400"/>
      <c r="S14" s="401"/>
    </row>
    <row r="15" spans="1:19" s="81" customFormat="1" ht="12" customHeight="1" x14ac:dyDescent="0.2">
      <c r="A15" s="399"/>
      <c r="B15" s="400"/>
      <c r="C15" s="400"/>
      <c r="D15" s="400"/>
      <c r="E15" s="400"/>
      <c r="F15" s="400"/>
      <c r="G15" s="400"/>
      <c r="H15" s="400"/>
      <c r="I15" s="400"/>
      <c r="J15" s="400"/>
      <c r="K15" s="400"/>
      <c r="L15" s="400"/>
      <c r="M15" s="400"/>
      <c r="N15" s="400"/>
      <c r="O15" s="400"/>
      <c r="P15" s="400"/>
      <c r="Q15" s="400"/>
      <c r="R15" s="400"/>
      <c r="S15" s="401"/>
    </row>
    <row r="16" spans="1:19" s="81" customFormat="1" ht="12" customHeight="1" x14ac:dyDescent="0.2">
      <c r="A16" s="217"/>
      <c r="B16" s="218"/>
      <c r="C16" s="218"/>
      <c r="D16" s="218"/>
      <c r="E16" s="218"/>
      <c r="F16" s="218"/>
      <c r="G16" s="218"/>
      <c r="H16" s="218"/>
      <c r="I16" s="218"/>
      <c r="J16" s="218"/>
      <c r="K16" s="218"/>
      <c r="L16" s="218"/>
      <c r="M16" s="218"/>
      <c r="N16" s="218"/>
      <c r="O16" s="218"/>
      <c r="P16" s="218"/>
      <c r="Q16" s="218"/>
      <c r="R16" s="218"/>
      <c r="S16" s="219"/>
    </row>
    <row r="17" spans="1:19" s="81" customFormat="1" ht="17.100000000000001" customHeight="1" thickBot="1" x14ac:dyDescent="0.25">
      <c r="A17" s="223" t="s">
        <v>151</v>
      </c>
      <c r="B17" s="222"/>
      <c r="C17" s="222"/>
      <c r="D17" s="222"/>
      <c r="E17" s="222"/>
      <c r="F17" s="222"/>
      <c r="G17" s="222"/>
      <c r="H17" s="222"/>
      <c r="I17" s="222"/>
      <c r="J17" s="222"/>
      <c r="K17" s="222"/>
      <c r="L17" s="393">
        <f>'Anlage Ausgaben- und Finanzplan'!D85</f>
        <v>0</v>
      </c>
      <c r="M17" s="394"/>
      <c r="N17" s="394"/>
      <c r="O17" s="395"/>
      <c r="P17" s="92"/>
      <c r="Q17" s="92"/>
      <c r="R17" s="92"/>
      <c r="S17" s="121"/>
    </row>
    <row r="18" spans="1:19" s="81" customFormat="1" ht="12" customHeight="1" thickTop="1" x14ac:dyDescent="0.2">
      <c r="A18" s="224"/>
      <c r="B18" s="225"/>
      <c r="C18" s="225"/>
      <c r="D18" s="225"/>
      <c r="E18" s="225"/>
      <c r="F18" s="225"/>
      <c r="G18" s="225"/>
      <c r="H18" s="225"/>
      <c r="I18" s="225"/>
      <c r="J18" s="225"/>
      <c r="K18" s="225"/>
      <c r="L18" s="225"/>
      <c r="M18" s="225"/>
      <c r="N18" s="225"/>
      <c r="O18" s="226"/>
      <c r="P18" s="226"/>
      <c r="Q18" s="226"/>
      <c r="R18" s="226"/>
      <c r="S18" s="127"/>
    </row>
    <row r="19" spans="1:19" s="92" customFormat="1" x14ac:dyDescent="0.2"/>
    <row r="20" spans="1:19" s="81" customFormat="1" ht="15" customHeight="1" x14ac:dyDescent="0.2">
      <c r="A20" s="144" t="s">
        <v>156</v>
      </c>
      <c r="B20" s="145"/>
      <c r="C20" s="145"/>
      <c r="D20" s="145"/>
      <c r="E20" s="145"/>
      <c r="F20" s="145"/>
      <c r="G20" s="145"/>
      <c r="H20" s="145"/>
      <c r="I20" s="145"/>
      <c r="J20" s="145"/>
      <c r="K20" s="145"/>
      <c r="L20" s="373" t="s">
        <v>154</v>
      </c>
      <c r="M20" s="373"/>
      <c r="N20" s="373"/>
      <c r="O20" s="373"/>
      <c r="P20" s="145"/>
      <c r="Q20" s="373" t="s">
        <v>155</v>
      </c>
      <c r="R20" s="373"/>
      <c r="S20" s="146"/>
    </row>
    <row r="21" spans="1:19" s="81" customFormat="1" ht="12" customHeight="1" x14ac:dyDescent="0.2">
      <c r="A21" s="118"/>
      <c r="B21" s="78"/>
      <c r="C21" s="78"/>
      <c r="D21" s="78"/>
      <c r="E21" s="78"/>
      <c r="F21" s="78"/>
      <c r="G21" s="78"/>
      <c r="H21" s="78"/>
      <c r="I21" s="78"/>
      <c r="J21" s="78"/>
      <c r="K21" s="78"/>
      <c r="L21" s="78"/>
      <c r="M21" s="78"/>
      <c r="N21" s="78"/>
      <c r="O21" s="78"/>
      <c r="P21" s="78"/>
      <c r="Q21" s="78"/>
      <c r="R21" s="78"/>
      <c r="S21" s="119"/>
    </row>
    <row r="22" spans="1:19" s="81" customFormat="1" ht="18" customHeight="1" x14ac:dyDescent="0.2">
      <c r="A22" s="223" t="s">
        <v>58</v>
      </c>
      <c r="B22" s="257" t="s">
        <v>144</v>
      </c>
      <c r="C22" s="92"/>
      <c r="D22" s="92"/>
      <c r="E22" s="92"/>
      <c r="F22" s="92"/>
      <c r="G22" s="92"/>
      <c r="H22" s="92"/>
      <c r="I22" s="92"/>
      <c r="J22" s="92"/>
      <c r="K22" s="92"/>
      <c r="L22" s="378">
        <f>L24</f>
        <v>0</v>
      </c>
      <c r="M22" s="379"/>
      <c r="N22" s="379"/>
      <c r="O22" s="380"/>
      <c r="P22" s="92"/>
      <c r="Q22" s="376">
        <f>IF($L$40=0,0,ROUND(L22/$L$40,4))</f>
        <v>0</v>
      </c>
      <c r="R22" s="377"/>
      <c r="S22" s="121"/>
    </row>
    <row r="23" spans="1:19" s="81" customFormat="1" ht="4.5" customHeight="1" x14ac:dyDescent="0.2">
      <c r="A23" s="122"/>
      <c r="B23" s="92"/>
      <c r="C23" s="92"/>
      <c r="D23" s="92"/>
      <c r="E23" s="92"/>
      <c r="F23" s="92"/>
      <c r="G23" s="92"/>
      <c r="H23" s="92"/>
      <c r="I23" s="92"/>
      <c r="J23" s="92"/>
      <c r="K23" s="92"/>
      <c r="L23" s="92"/>
      <c r="M23" s="92"/>
      <c r="N23" s="92"/>
      <c r="O23" s="78"/>
      <c r="P23" s="92"/>
      <c r="Q23" s="78"/>
      <c r="R23" s="78"/>
      <c r="S23" s="121"/>
    </row>
    <row r="24" spans="1:19" s="81" customFormat="1" ht="18" customHeight="1" x14ac:dyDescent="0.2">
      <c r="A24" s="120" t="s">
        <v>171</v>
      </c>
      <c r="B24" s="92" t="s">
        <v>202</v>
      </c>
      <c r="C24" s="92"/>
      <c r="D24" s="92"/>
      <c r="E24" s="92"/>
      <c r="F24" s="92"/>
      <c r="G24" s="92"/>
      <c r="H24" s="92"/>
      <c r="I24" s="92"/>
      <c r="J24" s="92"/>
      <c r="K24" s="92"/>
      <c r="L24" s="381">
        <f>'Anlage Ausgaben- und Finanzplan'!F85</f>
        <v>0</v>
      </c>
      <c r="M24" s="382"/>
      <c r="N24" s="382"/>
      <c r="O24" s="383"/>
      <c r="P24" s="92"/>
      <c r="Q24" s="374">
        <f>IF($L$40=0,0,ROUND(L24/$L$40,4))</f>
        <v>0</v>
      </c>
      <c r="R24" s="375"/>
      <c r="S24" s="121"/>
    </row>
    <row r="25" spans="1:19" s="81" customFormat="1" ht="12" customHeight="1" x14ac:dyDescent="0.2">
      <c r="A25" s="122"/>
      <c r="B25" s="92"/>
      <c r="C25" s="92"/>
      <c r="D25" s="92"/>
      <c r="E25" s="92"/>
      <c r="F25" s="92"/>
      <c r="G25" s="92"/>
      <c r="H25" s="92"/>
      <c r="I25" s="92"/>
      <c r="J25" s="92"/>
      <c r="K25" s="92"/>
      <c r="L25" s="92"/>
      <c r="M25" s="92"/>
      <c r="N25" s="92"/>
      <c r="O25" s="78"/>
      <c r="P25" s="92"/>
      <c r="Q25" s="78"/>
      <c r="R25" s="78"/>
      <c r="S25" s="121"/>
    </row>
    <row r="26" spans="1:19" s="81" customFormat="1" ht="18" customHeight="1" x14ac:dyDescent="0.2">
      <c r="A26" s="223" t="s">
        <v>59</v>
      </c>
      <c r="B26" s="257" t="s">
        <v>145</v>
      </c>
      <c r="C26" s="92"/>
      <c r="D26" s="92"/>
      <c r="E26" s="92"/>
      <c r="F26" s="92"/>
      <c r="G26" s="92"/>
      <c r="H26" s="92"/>
      <c r="I26" s="92"/>
      <c r="J26" s="92"/>
      <c r="K26" s="92"/>
      <c r="L26" s="378">
        <f>L28+L30</f>
        <v>0</v>
      </c>
      <c r="M26" s="379"/>
      <c r="N26" s="379"/>
      <c r="O26" s="380"/>
      <c r="P26" s="92"/>
      <c r="Q26" s="376">
        <f>IF($L$40=0,0,ROUND(L26/$L$40,4))</f>
        <v>0</v>
      </c>
      <c r="R26" s="377"/>
      <c r="S26" s="121"/>
    </row>
    <row r="27" spans="1:19" s="81" customFormat="1" ht="4.5" customHeight="1" x14ac:dyDescent="0.2">
      <c r="A27" s="122"/>
      <c r="B27" s="92"/>
      <c r="C27" s="92"/>
      <c r="D27" s="92"/>
      <c r="E27" s="92"/>
      <c r="F27" s="92"/>
      <c r="G27" s="92"/>
      <c r="H27" s="92"/>
      <c r="I27" s="92"/>
      <c r="J27" s="92"/>
      <c r="K27" s="92"/>
      <c r="L27" s="92"/>
      <c r="M27" s="92"/>
      <c r="N27" s="92"/>
      <c r="O27" s="78"/>
      <c r="P27" s="92"/>
      <c r="Q27" s="78"/>
      <c r="R27" s="78"/>
      <c r="S27" s="121"/>
    </row>
    <row r="28" spans="1:19" s="81" customFormat="1" ht="17.100000000000001" customHeight="1" x14ac:dyDescent="0.2">
      <c r="A28" s="120" t="s">
        <v>172</v>
      </c>
      <c r="B28" s="92" t="s">
        <v>146</v>
      </c>
      <c r="C28" s="92"/>
      <c r="D28" s="92"/>
      <c r="E28" s="92"/>
      <c r="F28" s="92"/>
      <c r="G28" s="92"/>
      <c r="H28" s="92"/>
      <c r="I28" s="92"/>
      <c r="J28" s="92"/>
      <c r="K28" s="92"/>
      <c r="L28" s="381">
        <f>'Anlage Ausgaben- und Finanzplan'!G85</f>
        <v>0</v>
      </c>
      <c r="M28" s="382"/>
      <c r="N28" s="382"/>
      <c r="O28" s="383"/>
      <c r="P28" s="92"/>
      <c r="Q28" s="374">
        <f>IF($L$40=0,0,ROUND(L28/$L$40,4))</f>
        <v>0</v>
      </c>
      <c r="R28" s="375"/>
      <c r="S28" s="121"/>
    </row>
    <row r="29" spans="1:19" s="81" customFormat="1" ht="5.0999999999999996" customHeight="1" x14ac:dyDescent="0.2">
      <c r="A29" s="120"/>
      <c r="B29" s="92"/>
      <c r="C29" s="92"/>
      <c r="D29" s="92"/>
      <c r="E29" s="92"/>
      <c r="F29" s="92"/>
      <c r="G29" s="92"/>
      <c r="H29" s="92"/>
      <c r="I29" s="92"/>
      <c r="J29" s="92"/>
      <c r="K29" s="92"/>
      <c r="L29" s="92"/>
      <c r="M29" s="92"/>
      <c r="N29" s="92"/>
      <c r="O29" s="92"/>
      <c r="P29" s="92"/>
      <c r="Q29" s="92"/>
      <c r="R29" s="92"/>
      <c r="S29" s="121"/>
    </row>
    <row r="30" spans="1:19" s="81" customFormat="1" ht="17.100000000000001" customHeight="1" x14ac:dyDescent="0.2">
      <c r="A30" s="120" t="s">
        <v>173</v>
      </c>
      <c r="B30" s="92" t="s">
        <v>147</v>
      </c>
      <c r="C30" s="92"/>
      <c r="D30" s="92"/>
      <c r="E30" s="92"/>
      <c r="F30" s="92"/>
      <c r="G30" s="92"/>
      <c r="H30" s="92"/>
      <c r="I30" s="92"/>
      <c r="J30" s="92"/>
      <c r="K30" s="92"/>
      <c r="L30" s="381">
        <f>'Anlage Ausgaben- und Finanzplan'!H85</f>
        <v>0</v>
      </c>
      <c r="M30" s="382"/>
      <c r="N30" s="382"/>
      <c r="O30" s="383"/>
      <c r="P30" s="92"/>
      <c r="Q30" s="374">
        <f>IF($L$40=0,0,ROUND(L30/$L$40,4))</f>
        <v>0</v>
      </c>
      <c r="R30" s="375"/>
      <c r="S30" s="121"/>
    </row>
    <row r="31" spans="1:19" s="81" customFormat="1" ht="12" customHeight="1" x14ac:dyDescent="0.2">
      <c r="A31" s="122"/>
      <c r="B31" s="92"/>
      <c r="C31" s="92"/>
      <c r="D31" s="92"/>
      <c r="E31" s="92"/>
      <c r="F31" s="92"/>
      <c r="G31" s="92"/>
      <c r="H31" s="92"/>
      <c r="I31" s="92"/>
      <c r="J31" s="92"/>
      <c r="K31" s="92"/>
      <c r="L31" s="92"/>
      <c r="M31" s="92"/>
      <c r="N31" s="92"/>
      <c r="O31" s="92"/>
      <c r="P31" s="92"/>
      <c r="Q31" s="92"/>
      <c r="R31" s="92"/>
      <c r="S31" s="121"/>
    </row>
    <row r="32" spans="1:19" s="81" customFormat="1" ht="17.100000000000001" customHeight="1" x14ac:dyDescent="0.2">
      <c r="A32" s="223" t="s">
        <v>61</v>
      </c>
      <c r="B32" s="257" t="s">
        <v>136</v>
      </c>
      <c r="C32" s="92"/>
      <c r="D32" s="92"/>
      <c r="E32" s="92"/>
      <c r="F32" s="92"/>
      <c r="G32" s="92"/>
      <c r="H32" s="92"/>
      <c r="I32" s="92"/>
      <c r="J32" s="92"/>
      <c r="K32" s="92"/>
      <c r="L32" s="378">
        <f>L34+L36</f>
        <v>0</v>
      </c>
      <c r="M32" s="379"/>
      <c r="N32" s="379"/>
      <c r="O32" s="380"/>
      <c r="P32" s="92"/>
      <c r="Q32" s="376">
        <f>IF($L$40=0,0,ROUND(L32/$L$40,4))</f>
        <v>0</v>
      </c>
      <c r="R32" s="377"/>
      <c r="S32" s="121"/>
    </row>
    <row r="33" spans="1:19" s="81" customFormat="1" ht="5.0999999999999996" customHeight="1" x14ac:dyDescent="0.2">
      <c r="A33" s="122"/>
      <c r="B33" s="92"/>
      <c r="C33" s="92"/>
      <c r="D33" s="92"/>
      <c r="E33" s="92"/>
      <c r="F33" s="92"/>
      <c r="G33" s="92"/>
      <c r="H33" s="92"/>
      <c r="I33" s="92"/>
      <c r="J33" s="92"/>
      <c r="K33" s="92"/>
      <c r="L33" s="92"/>
      <c r="M33" s="92"/>
      <c r="N33" s="92"/>
      <c r="O33" s="78"/>
      <c r="P33" s="92"/>
      <c r="Q33" s="92"/>
      <c r="R33" s="92"/>
      <c r="S33" s="121"/>
    </row>
    <row r="34" spans="1:19" s="81" customFormat="1" ht="18" customHeight="1" x14ac:dyDescent="0.2">
      <c r="A34" s="120" t="s">
        <v>174</v>
      </c>
      <c r="B34" s="92" t="s">
        <v>148</v>
      </c>
      <c r="C34" s="92"/>
      <c r="D34" s="92"/>
      <c r="E34" s="92"/>
      <c r="F34" s="92"/>
      <c r="G34" s="92"/>
      <c r="H34" s="92"/>
      <c r="I34" s="92"/>
      <c r="J34" s="92"/>
      <c r="K34" s="92"/>
      <c r="L34" s="381">
        <f>'Anlage Ausgaben- und Finanzplan'!I85</f>
        <v>0</v>
      </c>
      <c r="M34" s="382"/>
      <c r="N34" s="382"/>
      <c r="O34" s="383"/>
      <c r="P34" s="92"/>
      <c r="Q34" s="374">
        <f>IF($L$40=0,0,ROUND(L34/$L$40,4))</f>
        <v>0</v>
      </c>
      <c r="R34" s="375"/>
      <c r="S34" s="121"/>
    </row>
    <row r="35" spans="1:19" s="81" customFormat="1" ht="5.0999999999999996" customHeight="1" x14ac:dyDescent="0.2">
      <c r="A35" s="120"/>
      <c r="B35" s="92"/>
      <c r="C35" s="92"/>
      <c r="D35" s="92"/>
      <c r="E35" s="92"/>
      <c r="F35" s="92"/>
      <c r="G35" s="92"/>
      <c r="H35" s="92"/>
      <c r="I35" s="92"/>
      <c r="J35" s="92"/>
      <c r="K35" s="92"/>
      <c r="L35" s="92"/>
      <c r="M35" s="92"/>
      <c r="N35" s="92"/>
      <c r="O35" s="92"/>
      <c r="P35" s="92"/>
      <c r="Q35" s="92"/>
      <c r="R35" s="92"/>
      <c r="S35" s="121"/>
    </row>
    <row r="36" spans="1:19" s="81" customFormat="1" ht="18" customHeight="1" x14ac:dyDescent="0.2">
      <c r="A36" s="120" t="s">
        <v>175</v>
      </c>
      <c r="B36" s="92" t="s">
        <v>149</v>
      </c>
      <c r="C36" s="92"/>
      <c r="D36" s="92"/>
      <c r="E36" s="92"/>
      <c r="F36" s="92"/>
      <c r="G36" s="92"/>
      <c r="H36" s="92"/>
      <c r="I36" s="92"/>
      <c r="J36" s="92"/>
      <c r="K36" s="92"/>
      <c r="L36" s="381">
        <f>'Anlage Ausgaben- und Finanzplan'!J85</f>
        <v>0</v>
      </c>
      <c r="M36" s="382"/>
      <c r="N36" s="382"/>
      <c r="O36" s="383"/>
      <c r="P36" s="92"/>
      <c r="Q36" s="374">
        <f>IF($L$40=0,0,ROUND(L36/$L$40,4))</f>
        <v>0</v>
      </c>
      <c r="R36" s="375"/>
      <c r="S36" s="121"/>
    </row>
    <row r="37" spans="1:19" s="81" customFormat="1" ht="12" customHeight="1" x14ac:dyDescent="0.2">
      <c r="A37" s="122"/>
      <c r="B37" s="408" t="s">
        <v>150</v>
      </c>
      <c r="C37" s="408"/>
      <c r="D37" s="408"/>
      <c r="E37" s="408"/>
      <c r="F37" s="408"/>
      <c r="G37" s="408"/>
      <c r="H37" s="408"/>
      <c r="I37" s="408"/>
      <c r="J37" s="408"/>
      <c r="K37" s="92"/>
      <c r="L37" s="92"/>
      <c r="M37" s="92"/>
      <c r="N37" s="92"/>
      <c r="O37" s="92"/>
      <c r="P37" s="92"/>
      <c r="Q37" s="92"/>
      <c r="R37" s="92"/>
      <c r="S37" s="121"/>
    </row>
    <row r="38" spans="1:19" s="81" customFormat="1" ht="12" customHeight="1" x14ac:dyDescent="0.2">
      <c r="A38" s="122"/>
      <c r="B38" s="408"/>
      <c r="C38" s="408"/>
      <c r="D38" s="408"/>
      <c r="E38" s="408"/>
      <c r="F38" s="408"/>
      <c r="G38" s="408"/>
      <c r="H38" s="408"/>
      <c r="I38" s="408"/>
      <c r="J38" s="408"/>
      <c r="K38" s="92"/>
      <c r="L38" s="92"/>
      <c r="M38" s="92"/>
      <c r="N38" s="92"/>
      <c r="O38" s="92"/>
      <c r="P38" s="92"/>
      <c r="Q38" s="92"/>
      <c r="R38" s="92"/>
      <c r="S38" s="121"/>
    </row>
    <row r="39" spans="1:19" s="81" customFormat="1" ht="5.0999999999999996" customHeight="1" x14ac:dyDescent="0.2">
      <c r="A39" s="137"/>
      <c r="B39" s="92"/>
      <c r="C39" s="92"/>
      <c r="D39" s="92"/>
      <c r="E39" s="92"/>
      <c r="F39" s="92"/>
      <c r="G39" s="92"/>
      <c r="H39" s="92"/>
      <c r="I39" s="92"/>
      <c r="J39" s="92"/>
      <c r="K39" s="92"/>
      <c r="L39" s="92"/>
      <c r="M39" s="92"/>
      <c r="N39" s="92"/>
      <c r="O39" s="92"/>
      <c r="P39" s="92"/>
      <c r="Q39" s="92"/>
      <c r="R39" s="92"/>
      <c r="S39" s="121"/>
    </row>
    <row r="40" spans="1:19" s="81" customFormat="1" ht="17.100000000000001" customHeight="1" thickBot="1" x14ac:dyDescent="0.25">
      <c r="A40" s="223" t="s">
        <v>152</v>
      </c>
      <c r="B40" s="222"/>
      <c r="C40" s="222"/>
      <c r="D40" s="222"/>
      <c r="E40" s="222"/>
      <c r="F40" s="222"/>
      <c r="G40" s="222"/>
      <c r="H40" s="222"/>
      <c r="I40" s="222"/>
      <c r="J40" s="222"/>
      <c r="K40" s="222"/>
      <c r="L40" s="393">
        <f>L22+L26+L32</f>
        <v>0</v>
      </c>
      <c r="M40" s="394"/>
      <c r="N40" s="394"/>
      <c r="O40" s="395"/>
      <c r="P40" s="92"/>
      <c r="Q40" s="415">
        <f>IF($L$40=0,0,ROUND(L40/$L$40,4))</f>
        <v>0</v>
      </c>
      <c r="R40" s="416"/>
      <c r="S40" s="121"/>
    </row>
    <row r="41" spans="1:19" s="81" customFormat="1" ht="12" customHeight="1" thickTop="1" x14ac:dyDescent="0.2">
      <c r="A41" s="227"/>
      <c r="B41" s="126"/>
      <c r="C41" s="126"/>
      <c r="D41" s="126"/>
      <c r="E41" s="126"/>
      <c r="F41" s="126"/>
      <c r="G41" s="126"/>
      <c r="H41" s="126"/>
      <c r="I41" s="126"/>
      <c r="J41" s="126"/>
      <c r="K41" s="126"/>
      <c r="L41" s="126"/>
      <c r="M41" s="126"/>
      <c r="N41" s="126"/>
      <c r="O41" s="126"/>
      <c r="P41" s="126"/>
      <c r="Q41" s="126"/>
      <c r="R41" s="126"/>
      <c r="S41" s="127"/>
    </row>
    <row r="42" spans="1:19" s="81" customFormat="1" ht="12" customHeight="1" x14ac:dyDescent="0.2"/>
    <row r="43" spans="1:19" s="81" customFormat="1" ht="15" customHeight="1" x14ac:dyDescent="0.2">
      <c r="A43" s="144" t="s">
        <v>193</v>
      </c>
      <c r="B43" s="145"/>
      <c r="C43" s="145"/>
      <c r="D43" s="145"/>
      <c r="E43" s="145"/>
      <c r="F43" s="145"/>
      <c r="G43" s="145"/>
      <c r="H43" s="145"/>
      <c r="I43" s="145"/>
      <c r="J43" s="145"/>
      <c r="K43" s="145"/>
      <c r="L43" s="228"/>
      <c r="M43" s="228"/>
      <c r="N43" s="228"/>
      <c r="O43" s="228"/>
      <c r="P43" s="145"/>
      <c r="Q43" s="228"/>
      <c r="R43" s="228"/>
      <c r="S43" s="146"/>
    </row>
    <row r="44" spans="1:19" s="81" customFormat="1" ht="12" customHeight="1" x14ac:dyDescent="0.2">
      <c r="A44" s="402" t="s">
        <v>176</v>
      </c>
      <c r="B44" s="403"/>
      <c r="C44" s="403"/>
      <c r="D44" s="403"/>
      <c r="E44" s="403"/>
      <c r="F44" s="403"/>
      <c r="G44" s="403"/>
      <c r="H44" s="403"/>
      <c r="I44" s="403"/>
      <c r="J44" s="403"/>
      <c r="K44" s="403"/>
      <c r="L44" s="403"/>
      <c r="M44" s="403"/>
      <c r="N44" s="403"/>
      <c r="O44" s="403"/>
      <c r="P44" s="403"/>
      <c r="Q44" s="403"/>
      <c r="R44" s="403"/>
      <c r="S44" s="404"/>
    </row>
    <row r="45" spans="1:19" s="81" customFormat="1" ht="12" customHeight="1" x14ac:dyDescent="0.2">
      <c r="A45" s="405"/>
      <c r="B45" s="406"/>
      <c r="C45" s="406"/>
      <c r="D45" s="406"/>
      <c r="E45" s="406"/>
      <c r="F45" s="406"/>
      <c r="G45" s="406"/>
      <c r="H45" s="406"/>
      <c r="I45" s="406"/>
      <c r="J45" s="406"/>
      <c r="K45" s="406"/>
      <c r="L45" s="406"/>
      <c r="M45" s="406"/>
      <c r="N45" s="406"/>
      <c r="O45" s="406"/>
      <c r="P45" s="406"/>
      <c r="Q45" s="406"/>
      <c r="R45" s="406"/>
      <c r="S45" s="407"/>
    </row>
    <row r="46" spans="1:19" s="81" customFormat="1" ht="12" customHeight="1" x14ac:dyDescent="0.2">
      <c r="A46" s="229"/>
      <c r="B46" s="230"/>
      <c r="C46" s="230"/>
      <c r="D46" s="230"/>
      <c r="E46" s="230"/>
      <c r="F46" s="230"/>
      <c r="G46" s="230"/>
      <c r="H46" s="230"/>
      <c r="I46" s="230"/>
      <c r="J46" s="230"/>
      <c r="K46" s="230"/>
      <c r="L46" s="230"/>
      <c r="M46" s="230"/>
      <c r="N46" s="230"/>
      <c r="O46" s="230"/>
      <c r="P46" s="230"/>
      <c r="Q46" s="230"/>
      <c r="R46" s="230"/>
      <c r="S46" s="231"/>
    </row>
    <row r="47" spans="1:19" s="81" customFormat="1" ht="18" customHeight="1" x14ac:dyDescent="0.2">
      <c r="A47" s="120" t="s">
        <v>153</v>
      </c>
      <c r="B47" s="92"/>
      <c r="C47" s="92"/>
      <c r="D47" s="92"/>
      <c r="E47" s="92"/>
      <c r="F47" s="92"/>
      <c r="G47" s="92"/>
      <c r="H47" s="92"/>
      <c r="I47" s="92"/>
      <c r="J47" s="92"/>
      <c r="K47" s="92"/>
      <c r="L47" s="381">
        <f>L17-L32</f>
        <v>0</v>
      </c>
      <c r="M47" s="382"/>
      <c r="N47" s="382"/>
      <c r="O47" s="383"/>
      <c r="P47" s="92"/>
      <c r="Q47" s="409">
        <f>IF(L47=0,0,ROUND(L49/L47,4))</f>
        <v>0</v>
      </c>
      <c r="R47" s="410"/>
      <c r="S47" s="121"/>
    </row>
    <row r="48" spans="1:19" s="81" customFormat="1" ht="5.0999999999999996" customHeight="1" x14ac:dyDescent="0.2">
      <c r="A48" s="137"/>
      <c r="B48" s="92"/>
      <c r="C48" s="92"/>
      <c r="D48" s="92"/>
      <c r="E48" s="92"/>
      <c r="F48" s="92"/>
      <c r="G48" s="92"/>
      <c r="H48" s="92"/>
      <c r="I48" s="92"/>
      <c r="J48" s="92"/>
      <c r="K48" s="92"/>
      <c r="L48" s="92"/>
      <c r="M48" s="92"/>
      <c r="N48" s="92"/>
      <c r="O48" s="92"/>
      <c r="P48" s="92"/>
      <c r="Q48" s="411"/>
      <c r="R48" s="412"/>
      <c r="S48" s="121"/>
    </row>
    <row r="49" spans="1:19" s="81" customFormat="1" ht="18" customHeight="1" x14ac:dyDescent="0.2">
      <c r="A49" s="259" t="s">
        <v>144</v>
      </c>
      <c r="B49" s="92"/>
      <c r="C49" s="92"/>
      <c r="D49" s="92"/>
      <c r="E49" s="92"/>
      <c r="F49" s="92"/>
      <c r="G49" s="92"/>
      <c r="H49" s="92"/>
      <c r="I49" s="92"/>
      <c r="J49" s="92"/>
      <c r="K49" s="92"/>
      <c r="L49" s="381">
        <f>L22</f>
        <v>0</v>
      </c>
      <c r="M49" s="382"/>
      <c r="N49" s="382"/>
      <c r="O49" s="383"/>
      <c r="P49" s="92"/>
      <c r="Q49" s="413"/>
      <c r="R49" s="414"/>
      <c r="S49" s="121"/>
    </row>
    <row r="50" spans="1:19" ht="12" customHeight="1" x14ac:dyDescent="0.2">
      <c r="A50" s="173"/>
      <c r="B50" s="174"/>
      <c r="C50" s="174"/>
      <c r="D50" s="174"/>
      <c r="E50" s="174"/>
      <c r="F50" s="174"/>
      <c r="G50" s="174"/>
      <c r="H50" s="174"/>
      <c r="I50" s="174"/>
      <c r="J50" s="174"/>
      <c r="K50" s="174"/>
      <c r="L50" s="174"/>
      <c r="M50" s="174"/>
      <c r="N50" s="174"/>
      <c r="O50" s="175"/>
      <c r="P50" s="174"/>
      <c r="Q50" s="174"/>
      <c r="R50" s="174"/>
      <c r="S50" s="176"/>
    </row>
    <row r="51" spans="1:19" ht="12" customHeight="1" x14ac:dyDescent="0.2">
      <c r="A51" s="98"/>
      <c r="B51" s="72"/>
      <c r="C51" s="72"/>
      <c r="D51" s="72"/>
      <c r="E51" s="72"/>
      <c r="F51" s="72"/>
      <c r="G51" s="72"/>
      <c r="H51" s="72"/>
      <c r="I51" s="72"/>
      <c r="J51" s="72"/>
      <c r="K51" s="72"/>
      <c r="L51" s="72"/>
      <c r="M51" s="72"/>
      <c r="N51" s="72"/>
      <c r="O51" s="258"/>
      <c r="P51" s="72"/>
      <c r="Q51" s="72"/>
      <c r="R51" s="72"/>
      <c r="S51" s="72"/>
    </row>
    <row r="52" spans="1:19" ht="12" customHeight="1" x14ac:dyDescent="0.2">
      <c r="A52" s="98"/>
      <c r="B52" s="72"/>
      <c r="C52" s="72"/>
      <c r="D52" s="72"/>
      <c r="E52" s="72"/>
      <c r="F52" s="72"/>
      <c r="G52" s="72"/>
      <c r="H52" s="72"/>
      <c r="I52" s="72"/>
      <c r="J52" s="72"/>
      <c r="K52" s="72"/>
      <c r="L52" s="72"/>
      <c r="M52" s="72"/>
      <c r="N52" s="72"/>
      <c r="O52" s="258"/>
      <c r="P52" s="72"/>
      <c r="Q52" s="72"/>
      <c r="R52" s="72"/>
      <c r="S52" s="72"/>
    </row>
    <row r="53" spans="1:19" ht="12" customHeight="1" x14ac:dyDescent="0.2">
      <c r="A53" s="98"/>
      <c r="O53" s="71"/>
    </row>
    <row r="54" spans="1:19" ht="12" customHeight="1" x14ac:dyDescent="0.2">
      <c r="A54" s="98"/>
      <c r="B54" s="72"/>
      <c r="C54" s="72"/>
      <c r="D54" s="72"/>
      <c r="E54" s="72"/>
      <c r="F54" s="72"/>
      <c r="G54" s="72"/>
      <c r="H54" s="72"/>
    </row>
    <row r="55" spans="1:19" ht="12" customHeight="1" x14ac:dyDescent="0.2">
      <c r="A55" s="98"/>
      <c r="B55" s="72"/>
      <c r="C55" s="72"/>
      <c r="D55" s="72"/>
      <c r="E55" s="72"/>
      <c r="F55" s="72"/>
      <c r="G55" s="72"/>
      <c r="H55" s="72"/>
    </row>
    <row r="56" spans="1:19" ht="12" customHeight="1" x14ac:dyDescent="0.2">
      <c r="A56" s="98"/>
      <c r="B56" s="72"/>
      <c r="C56" s="72"/>
      <c r="D56" s="72"/>
      <c r="E56" s="72"/>
      <c r="F56" s="72"/>
      <c r="G56" s="72"/>
      <c r="H56" s="72"/>
    </row>
    <row r="57" spans="1:19" ht="12" customHeight="1" x14ac:dyDescent="0.2">
      <c r="A57" s="98"/>
      <c r="B57" s="72"/>
      <c r="C57" s="72"/>
      <c r="D57" s="72"/>
      <c r="E57" s="72"/>
      <c r="F57" s="72"/>
      <c r="G57" s="72"/>
      <c r="H57" s="72"/>
    </row>
    <row r="58" spans="1:19" ht="12" customHeight="1" x14ac:dyDescent="0.2">
      <c r="A58" s="98"/>
      <c r="B58" s="72"/>
      <c r="C58" s="72"/>
      <c r="D58" s="72"/>
      <c r="E58" s="72"/>
      <c r="F58" s="72"/>
      <c r="G58" s="72"/>
      <c r="H58" s="72"/>
    </row>
    <row r="59" spans="1:19" ht="12" customHeight="1" x14ac:dyDescent="0.2">
      <c r="A59" s="98"/>
      <c r="B59" s="72"/>
      <c r="C59" s="72"/>
      <c r="D59" s="72"/>
      <c r="E59" s="72"/>
      <c r="F59" s="72"/>
      <c r="G59" s="72"/>
      <c r="H59" s="72"/>
    </row>
    <row r="60" spans="1:19" ht="12" customHeight="1" x14ac:dyDescent="0.2">
      <c r="A60" s="98"/>
      <c r="B60" s="72"/>
      <c r="C60" s="72"/>
      <c r="D60" s="72"/>
      <c r="E60" s="72"/>
      <c r="F60" s="72"/>
      <c r="G60" s="72"/>
      <c r="H60" s="72"/>
    </row>
    <row r="61" spans="1:19" ht="12" customHeight="1" x14ac:dyDescent="0.2">
      <c r="A61" s="98"/>
      <c r="B61" s="72"/>
      <c r="C61" s="72"/>
      <c r="D61" s="72"/>
      <c r="E61" s="72"/>
      <c r="F61" s="72"/>
      <c r="G61" s="72"/>
      <c r="H61" s="72"/>
    </row>
    <row r="62" spans="1:19" ht="12" customHeight="1" x14ac:dyDescent="0.2">
      <c r="A62" s="98"/>
      <c r="B62" s="72"/>
      <c r="C62" s="72"/>
      <c r="D62" s="72"/>
      <c r="E62" s="72"/>
      <c r="F62" s="72"/>
      <c r="G62" s="72"/>
      <c r="H62" s="72"/>
    </row>
    <row r="63" spans="1:19" ht="12" customHeight="1" x14ac:dyDescent="0.2">
      <c r="A63" s="98"/>
      <c r="B63" s="72"/>
      <c r="C63" s="72"/>
      <c r="D63" s="72"/>
      <c r="E63" s="72"/>
      <c r="F63" s="72"/>
      <c r="G63" s="72"/>
      <c r="H63" s="72"/>
    </row>
    <row r="64" spans="1:19" ht="12" customHeight="1" x14ac:dyDescent="0.2">
      <c r="A64" s="98"/>
      <c r="B64" s="72"/>
      <c r="C64" s="72"/>
      <c r="D64" s="72"/>
      <c r="E64" s="72"/>
      <c r="F64" s="72"/>
      <c r="G64" s="72"/>
      <c r="H64" s="72"/>
    </row>
    <row r="65" spans="1:8" ht="12" customHeight="1" x14ac:dyDescent="0.2">
      <c r="A65" s="98"/>
      <c r="B65" s="72"/>
      <c r="C65" s="72"/>
      <c r="D65" s="72"/>
      <c r="E65" s="72"/>
      <c r="F65" s="72"/>
      <c r="G65" s="72"/>
      <c r="H65" s="72"/>
    </row>
    <row r="66" spans="1:8" ht="12" customHeight="1" x14ac:dyDescent="0.2">
      <c r="A66" s="98"/>
      <c r="B66" s="72"/>
      <c r="C66" s="72"/>
      <c r="D66" s="72"/>
      <c r="E66" s="72"/>
      <c r="F66" s="72"/>
      <c r="G66" s="72"/>
      <c r="H66" s="72"/>
    </row>
    <row r="67" spans="1:8" ht="12" customHeight="1" x14ac:dyDescent="0.2">
      <c r="A67" s="98"/>
      <c r="B67" s="72"/>
      <c r="C67" s="72"/>
      <c r="D67" s="72"/>
      <c r="E67" s="72"/>
      <c r="F67" s="72"/>
      <c r="G67" s="72"/>
      <c r="H67" s="72"/>
    </row>
    <row r="68" spans="1:8" x14ac:dyDescent="0.2">
      <c r="A68" s="100" t="str">
        <f>'Seite 1'!$A$91</f>
        <v>Antrag zum Landesprogramm "Solidarisches Zusammenleben der Generationen"</v>
      </c>
    </row>
    <row r="69" spans="1:8" x14ac:dyDescent="0.2">
      <c r="A69" s="100" t="str">
        <f>'Seite 1'!$A$92</f>
        <v>Formularversion: V 1.3 vom 16.09.20</v>
      </c>
    </row>
  </sheetData>
  <sheetProtection password="EDE9" sheet="1" objects="1" scenarios="1"/>
  <mergeCells count="30">
    <mergeCell ref="L49:O49"/>
    <mergeCell ref="Q47:R49"/>
    <mergeCell ref="Q34:R34"/>
    <mergeCell ref="Q36:R36"/>
    <mergeCell ref="Q40:R40"/>
    <mergeCell ref="L40:O40"/>
    <mergeCell ref="L34:O34"/>
    <mergeCell ref="L36:O36"/>
    <mergeCell ref="Q20:R20"/>
    <mergeCell ref="Q26:R26"/>
    <mergeCell ref="Q28:R28"/>
    <mergeCell ref="A44:S45"/>
    <mergeCell ref="L47:O47"/>
    <mergeCell ref="B37:J38"/>
    <mergeCell ref="L9:O9"/>
    <mergeCell ref="Q30:R30"/>
    <mergeCell ref="Q32:R32"/>
    <mergeCell ref="O1:S1"/>
    <mergeCell ref="L32:O32"/>
    <mergeCell ref="L28:O28"/>
    <mergeCell ref="L30:O30"/>
    <mergeCell ref="L24:O24"/>
    <mergeCell ref="A4:S7"/>
    <mergeCell ref="L22:O22"/>
    <mergeCell ref="Q22:R22"/>
    <mergeCell ref="L26:O26"/>
    <mergeCell ref="Q24:R24"/>
    <mergeCell ref="L17:O17"/>
    <mergeCell ref="A10:S15"/>
    <mergeCell ref="L20:O20"/>
  </mergeCells>
  <conditionalFormatting sqref="O1">
    <cfRule type="cellIs" dxfId="3" priority="1"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S76"/>
  <sheetViews>
    <sheetView showGridLines="0" zoomScaleNormal="100" zoomScaleSheetLayoutView="100" workbookViewId="0">
      <selection activeCell="O1" sqref="O1:S1"/>
    </sheetView>
  </sheetViews>
  <sheetFormatPr baseColWidth="10" defaultRowHeight="12" x14ac:dyDescent="0.2"/>
  <cols>
    <col min="1" max="8" width="5.7109375" style="81" customWidth="1"/>
    <col min="9" max="13" width="5.7109375" style="113" customWidth="1"/>
    <col min="14" max="17" width="5.7109375" style="81" customWidth="1"/>
    <col min="18" max="18" width="4.7109375" style="81" customWidth="1"/>
    <col min="19" max="19" width="0.85546875" style="81" customWidth="1"/>
    <col min="20" max="16384" width="11.42578125" style="81"/>
  </cols>
  <sheetData>
    <row r="1" spans="1:19" ht="15" customHeight="1" x14ac:dyDescent="0.2">
      <c r="A1" s="112"/>
      <c r="C1" s="92"/>
      <c r="D1" s="92"/>
      <c r="E1" s="92"/>
      <c r="F1" s="92"/>
      <c r="G1" s="92"/>
      <c r="H1" s="92"/>
      <c r="N1" s="114" t="s">
        <v>56</v>
      </c>
      <c r="O1" s="356">
        <f>'Seite 1'!$O$20</f>
        <v>0</v>
      </c>
      <c r="P1" s="357"/>
      <c r="Q1" s="357"/>
      <c r="R1" s="357"/>
      <c r="S1" s="417"/>
    </row>
    <row r="2" spans="1:19" ht="12" customHeight="1" x14ac:dyDescent="0.2">
      <c r="A2" s="115"/>
      <c r="B2" s="116"/>
      <c r="C2" s="116"/>
      <c r="D2" s="116"/>
      <c r="E2" s="116"/>
      <c r="F2" s="116"/>
      <c r="G2" s="116"/>
      <c r="H2" s="116"/>
      <c r="I2" s="117"/>
      <c r="J2" s="117"/>
      <c r="K2" s="117"/>
      <c r="L2" s="117"/>
      <c r="M2" s="117"/>
      <c r="N2" s="116"/>
      <c r="O2" s="116"/>
      <c r="P2" s="116"/>
      <c r="Q2" s="116"/>
      <c r="R2" s="116"/>
    </row>
    <row r="3" spans="1:19" ht="15" customHeight="1" x14ac:dyDescent="0.2">
      <c r="A3" s="264" t="s">
        <v>132</v>
      </c>
      <c r="B3" s="265"/>
      <c r="C3" s="265"/>
      <c r="D3" s="265"/>
      <c r="E3" s="265"/>
      <c r="F3" s="265"/>
      <c r="G3" s="265"/>
      <c r="H3" s="265"/>
      <c r="I3" s="265"/>
      <c r="J3" s="265"/>
      <c r="K3" s="265"/>
      <c r="L3" s="265"/>
      <c r="M3" s="265"/>
      <c r="N3" s="265"/>
      <c r="O3" s="265"/>
      <c r="P3" s="265"/>
      <c r="Q3" s="265"/>
      <c r="R3" s="265"/>
      <c r="S3" s="266"/>
    </row>
    <row r="4" spans="1:19" ht="5.0999999999999996" customHeight="1" x14ac:dyDescent="0.2">
      <c r="A4" s="118"/>
      <c r="B4" s="78"/>
      <c r="C4" s="78"/>
      <c r="D4" s="78"/>
      <c r="E4" s="78"/>
      <c r="F4" s="78"/>
      <c r="G4" s="78"/>
      <c r="H4" s="78"/>
      <c r="I4" s="78"/>
      <c r="J4" s="78"/>
      <c r="K4" s="78"/>
      <c r="L4" s="78"/>
      <c r="M4" s="78"/>
      <c r="N4" s="78"/>
      <c r="O4" s="78"/>
      <c r="P4" s="78"/>
      <c r="Q4" s="78"/>
      <c r="R4" s="78"/>
      <c r="S4" s="119"/>
    </row>
    <row r="5" spans="1:19" ht="15" customHeight="1" x14ac:dyDescent="0.2">
      <c r="A5" s="120" t="s">
        <v>57</v>
      </c>
      <c r="B5" s="92"/>
      <c r="C5" s="92"/>
      <c r="D5" s="92"/>
      <c r="E5" s="92"/>
      <c r="F5" s="92"/>
      <c r="G5" s="92"/>
      <c r="H5" s="92"/>
      <c r="I5" s="92"/>
      <c r="J5" s="92"/>
      <c r="K5" s="92"/>
      <c r="L5" s="92"/>
      <c r="M5" s="92"/>
      <c r="N5" s="92"/>
      <c r="O5" s="92"/>
      <c r="P5" s="92"/>
      <c r="Q5" s="92"/>
      <c r="R5" s="92"/>
      <c r="S5" s="121"/>
    </row>
    <row r="6" spans="1:19" ht="5.0999999999999996" customHeight="1" x14ac:dyDescent="0.2">
      <c r="A6" s="122"/>
      <c r="B6" s="92"/>
      <c r="C6" s="92"/>
      <c r="D6" s="92"/>
      <c r="E6" s="92"/>
      <c r="F6" s="92"/>
      <c r="G6" s="92"/>
      <c r="H6" s="92"/>
      <c r="I6" s="92"/>
      <c r="J6" s="92"/>
      <c r="K6" s="92"/>
      <c r="L6" s="92"/>
      <c r="M6" s="92"/>
      <c r="N6" s="92"/>
      <c r="O6" s="92"/>
      <c r="P6" s="92"/>
      <c r="Q6" s="92"/>
      <c r="R6" s="92"/>
      <c r="S6" s="121"/>
    </row>
    <row r="7" spans="1:19" ht="15" customHeight="1" x14ac:dyDescent="0.2">
      <c r="A7" s="120" t="s">
        <v>58</v>
      </c>
      <c r="B7" s="92" t="s">
        <v>73</v>
      </c>
      <c r="C7" s="123"/>
      <c r="D7" s="123"/>
      <c r="E7" s="123"/>
      <c r="F7" s="123"/>
      <c r="G7" s="123"/>
      <c r="H7" s="123"/>
      <c r="I7" s="123"/>
      <c r="J7" s="123"/>
      <c r="K7" s="123"/>
      <c r="L7" s="123"/>
      <c r="M7" s="123"/>
      <c r="N7" s="123"/>
      <c r="O7" s="123"/>
      <c r="P7" s="123"/>
      <c r="Q7" s="123"/>
      <c r="R7" s="123"/>
      <c r="S7" s="121"/>
    </row>
    <row r="8" spans="1:19" ht="5.0999999999999996" customHeight="1" x14ac:dyDescent="0.2">
      <c r="A8" s="122"/>
      <c r="B8" s="92"/>
      <c r="C8" s="123"/>
      <c r="D8" s="123"/>
      <c r="E8" s="123"/>
      <c r="F8" s="123"/>
      <c r="G8" s="123"/>
      <c r="H8" s="123"/>
      <c r="I8" s="123"/>
      <c r="J8" s="123"/>
      <c r="K8" s="123"/>
      <c r="L8" s="123"/>
      <c r="M8" s="123"/>
      <c r="N8" s="123"/>
      <c r="O8" s="123"/>
      <c r="P8" s="123"/>
      <c r="Q8" s="123"/>
      <c r="R8" s="123"/>
      <c r="S8" s="121"/>
    </row>
    <row r="9" spans="1:19" ht="15" customHeight="1" x14ac:dyDescent="0.2">
      <c r="A9" s="120" t="s">
        <v>59</v>
      </c>
      <c r="B9" s="92" t="s">
        <v>60</v>
      </c>
      <c r="C9" s="123"/>
      <c r="D9" s="123"/>
      <c r="E9" s="123"/>
      <c r="F9" s="123"/>
      <c r="G9" s="123"/>
      <c r="H9" s="123"/>
      <c r="I9" s="123"/>
      <c r="J9" s="123"/>
      <c r="K9" s="123"/>
      <c r="L9" s="123"/>
      <c r="M9" s="123"/>
      <c r="N9" s="123"/>
      <c r="O9" s="123"/>
      <c r="P9" s="123"/>
      <c r="Q9" s="123"/>
      <c r="R9" s="123"/>
      <c r="S9" s="121"/>
    </row>
    <row r="10" spans="1:19" ht="5.0999999999999996" customHeight="1" x14ac:dyDescent="0.2">
      <c r="A10" s="122"/>
      <c r="B10" s="92"/>
      <c r="C10" s="123"/>
      <c r="D10" s="123"/>
      <c r="E10" s="123"/>
      <c r="F10" s="123"/>
      <c r="G10" s="123"/>
      <c r="H10" s="123"/>
      <c r="I10" s="123"/>
      <c r="J10" s="123"/>
      <c r="K10" s="123"/>
      <c r="L10" s="123"/>
      <c r="M10" s="123"/>
      <c r="N10" s="123"/>
      <c r="O10" s="123"/>
      <c r="P10" s="123"/>
      <c r="Q10" s="123"/>
      <c r="R10" s="123"/>
      <c r="S10" s="121"/>
    </row>
    <row r="11" spans="1:19" ht="15" customHeight="1" x14ac:dyDescent="0.2">
      <c r="A11" s="120" t="s">
        <v>61</v>
      </c>
      <c r="B11" s="92" t="s">
        <v>75</v>
      </c>
      <c r="C11" s="99"/>
      <c r="D11" s="99"/>
      <c r="E11" s="99"/>
      <c r="F11" s="99"/>
      <c r="G11" s="99"/>
      <c r="H11" s="99"/>
      <c r="I11" s="99"/>
      <c r="J11" s="99"/>
      <c r="K11" s="99"/>
      <c r="L11" s="99"/>
      <c r="M11" s="99"/>
      <c r="N11" s="99"/>
      <c r="O11" s="99"/>
      <c r="P11" s="99"/>
      <c r="Q11" s="99"/>
      <c r="R11" s="99"/>
      <c r="S11" s="121"/>
    </row>
    <row r="12" spans="1:19" ht="15" customHeight="1" x14ac:dyDescent="0.2">
      <c r="A12" s="122"/>
      <c r="B12" s="92" t="s">
        <v>114</v>
      </c>
      <c r="C12" s="99"/>
      <c r="D12" s="99"/>
      <c r="E12" s="99"/>
      <c r="F12" s="99"/>
      <c r="G12" s="99"/>
      <c r="H12" s="99"/>
      <c r="I12" s="99"/>
      <c r="J12" s="99"/>
      <c r="K12" s="99"/>
      <c r="L12" s="99"/>
      <c r="M12" s="99"/>
      <c r="N12" s="99"/>
      <c r="O12" s="99"/>
      <c r="P12" s="99"/>
      <c r="Q12" s="99"/>
      <c r="R12" s="99"/>
      <c r="S12" s="121"/>
    </row>
    <row r="13" spans="1:19" ht="15" customHeight="1" x14ac:dyDescent="0.2">
      <c r="A13" s="122"/>
      <c r="B13" s="92" t="s">
        <v>115</v>
      </c>
      <c r="C13" s="99"/>
      <c r="D13" s="99"/>
      <c r="E13" s="99"/>
      <c r="F13" s="99"/>
      <c r="G13" s="99"/>
      <c r="H13" s="99"/>
      <c r="I13" s="99"/>
      <c r="J13" s="99"/>
      <c r="K13" s="99"/>
      <c r="L13" s="99"/>
      <c r="M13" s="99"/>
      <c r="N13" s="99"/>
      <c r="O13" s="99"/>
      <c r="P13" s="99"/>
      <c r="Q13" s="99"/>
      <c r="R13" s="99"/>
      <c r="S13" s="121"/>
    </row>
    <row r="14" spans="1:19" ht="5.0999999999999996" customHeight="1" x14ac:dyDescent="0.2">
      <c r="A14" s="122"/>
      <c r="B14" s="92"/>
      <c r="C14" s="123"/>
      <c r="D14" s="123"/>
      <c r="E14" s="123"/>
      <c r="F14" s="123"/>
      <c r="G14" s="123"/>
      <c r="H14" s="123"/>
      <c r="I14" s="123"/>
      <c r="J14" s="123"/>
      <c r="K14" s="123"/>
      <c r="L14" s="123"/>
      <c r="M14" s="123"/>
      <c r="N14" s="123"/>
      <c r="O14" s="123"/>
      <c r="P14" s="123"/>
      <c r="Q14" s="123"/>
      <c r="R14" s="123"/>
      <c r="S14" s="121"/>
    </row>
    <row r="15" spans="1:19" ht="15" customHeight="1" x14ac:dyDescent="0.2">
      <c r="A15" s="120" t="s">
        <v>62</v>
      </c>
      <c r="B15" s="92" t="s">
        <v>76</v>
      </c>
      <c r="C15" s="123"/>
      <c r="D15" s="123"/>
      <c r="E15" s="123"/>
      <c r="F15" s="123"/>
      <c r="G15" s="123"/>
      <c r="H15" s="123"/>
      <c r="I15" s="123"/>
      <c r="J15" s="123"/>
      <c r="K15" s="123"/>
      <c r="L15" s="123"/>
      <c r="M15" s="123"/>
      <c r="N15" s="123"/>
      <c r="O15" s="123"/>
      <c r="P15" s="123"/>
      <c r="Q15" s="123"/>
      <c r="R15" s="123"/>
      <c r="S15" s="121"/>
    </row>
    <row r="16" spans="1:19" ht="15" customHeight="1" x14ac:dyDescent="0.2">
      <c r="A16" s="120"/>
      <c r="B16" s="92" t="s">
        <v>77</v>
      </c>
      <c r="C16" s="123"/>
      <c r="D16" s="123"/>
      <c r="E16" s="123"/>
      <c r="F16" s="123"/>
      <c r="G16" s="123"/>
      <c r="H16" s="123"/>
      <c r="I16" s="123"/>
      <c r="J16" s="123"/>
      <c r="K16" s="123"/>
      <c r="L16" s="123"/>
      <c r="M16" s="123"/>
      <c r="N16" s="123"/>
      <c r="O16" s="123"/>
      <c r="P16" s="123"/>
      <c r="Q16" s="123"/>
      <c r="R16" s="123"/>
      <c r="S16" s="121"/>
    </row>
    <row r="17" spans="1:19" ht="5.0999999999999996" customHeight="1" x14ac:dyDescent="0.2">
      <c r="A17" s="122"/>
      <c r="B17" s="92"/>
      <c r="C17" s="123"/>
      <c r="D17" s="123"/>
      <c r="E17" s="123"/>
      <c r="F17" s="123"/>
      <c r="G17" s="123"/>
      <c r="H17" s="123"/>
      <c r="I17" s="123"/>
      <c r="J17" s="123"/>
      <c r="K17" s="123"/>
      <c r="L17" s="123"/>
      <c r="M17" s="123"/>
      <c r="N17" s="123"/>
      <c r="O17" s="123"/>
      <c r="P17" s="123"/>
      <c r="Q17" s="123"/>
      <c r="R17" s="123"/>
      <c r="S17" s="121"/>
    </row>
    <row r="18" spans="1:19" ht="15" customHeight="1" x14ac:dyDescent="0.2">
      <c r="A18" s="120" t="s">
        <v>65</v>
      </c>
      <c r="B18" s="92" t="s">
        <v>63</v>
      </c>
      <c r="C18" s="123"/>
      <c r="D18" s="123"/>
      <c r="E18" s="123"/>
      <c r="F18" s="123"/>
      <c r="G18" s="123"/>
      <c r="H18" s="123"/>
      <c r="I18" s="123"/>
      <c r="J18" s="123"/>
      <c r="K18" s="123"/>
      <c r="L18" s="123"/>
      <c r="M18" s="123"/>
      <c r="N18" s="123"/>
      <c r="O18" s="123"/>
      <c r="P18" s="123"/>
      <c r="Q18" s="123"/>
      <c r="R18" s="123"/>
      <c r="S18" s="124"/>
    </row>
    <row r="19" spans="1:19" ht="5.0999999999999996" customHeight="1" x14ac:dyDescent="0.2">
      <c r="A19" s="120"/>
      <c r="B19" s="92"/>
      <c r="C19" s="123"/>
      <c r="D19" s="123"/>
      <c r="E19" s="123"/>
      <c r="F19" s="123"/>
      <c r="G19" s="123"/>
      <c r="H19" s="123"/>
      <c r="I19" s="123"/>
      <c r="J19" s="123"/>
      <c r="K19" s="123"/>
      <c r="L19" s="123"/>
      <c r="M19" s="123"/>
      <c r="N19" s="123"/>
      <c r="O19" s="123"/>
      <c r="P19" s="123"/>
      <c r="Q19" s="123"/>
      <c r="R19" s="123"/>
      <c r="S19" s="124"/>
    </row>
    <row r="20" spans="1:19" ht="18" customHeight="1" x14ac:dyDescent="0.2">
      <c r="A20" s="122"/>
      <c r="B20" s="125"/>
      <c r="C20" s="123"/>
      <c r="D20" s="123"/>
      <c r="E20" s="123"/>
      <c r="F20" s="123"/>
      <c r="G20" s="123"/>
      <c r="H20" s="123"/>
      <c r="I20" s="123"/>
      <c r="J20" s="123"/>
      <c r="K20" s="123"/>
      <c r="L20" s="123"/>
      <c r="M20" s="123"/>
      <c r="N20" s="123"/>
      <c r="O20" s="123"/>
      <c r="P20" s="123"/>
      <c r="Q20" s="123"/>
      <c r="R20" s="123"/>
      <c r="S20" s="124"/>
    </row>
    <row r="21" spans="1:19" ht="5.0999999999999996" customHeight="1" x14ac:dyDescent="0.2">
      <c r="A21" s="122"/>
      <c r="B21" s="125"/>
      <c r="C21" s="123"/>
      <c r="D21" s="123"/>
      <c r="E21" s="123"/>
      <c r="F21" s="123"/>
      <c r="G21" s="123"/>
      <c r="H21" s="123"/>
      <c r="I21" s="123"/>
      <c r="J21" s="123"/>
      <c r="K21" s="123"/>
      <c r="L21" s="123"/>
      <c r="M21" s="123"/>
      <c r="N21" s="123"/>
      <c r="O21" s="123"/>
      <c r="P21" s="123"/>
      <c r="Q21" s="123"/>
      <c r="R21" s="123"/>
      <c r="S21" s="124"/>
    </row>
    <row r="22" spans="1:19" ht="15" customHeight="1" x14ac:dyDescent="0.2">
      <c r="A22" s="122"/>
      <c r="B22" s="92" t="s">
        <v>64</v>
      </c>
      <c r="C22" s="123"/>
      <c r="D22" s="123"/>
      <c r="E22" s="123"/>
      <c r="F22" s="123"/>
      <c r="G22" s="123"/>
      <c r="H22" s="123"/>
      <c r="I22" s="123"/>
      <c r="J22" s="123"/>
      <c r="K22" s="123"/>
      <c r="L22" s="123"/>
      <c r="M22" s="123"/>
      <c r="N22" s="123"/>
      <c r="O22" s="123"/>
      <c r="P22" s="123"/>
      <c r="Q22" s="123"/>
      <c r="R22" s="123"/>
      <c r="S22" s="124"/>
    </row>
    <row r="23" spans="1:19" ht="5.0999999999999996" customHeight="1" x14ac:dyDescent="0.2">
      <c r="A23" s="122"/>
      <c r="B23" s="92"/>
      <c r="C23" s="123"/>
      <c r="D23" s="123"/>
      <c r="E23" s="123"/>
      <c r="F23" s="123"/>
      <c r="G23" s="123"/>
      <c r="H23" s="123"/>
      <c r="I23" s="123"/>
      <c r="J23" s="123"/>
      <c r="K23" s="123"/>
      <c r="L23" s="123"/>
      <c r="M23" s="123"/>
      <c r="N23" s="123"/>
      <c r="O23" s="123"/>
      <c r="P23" s="123"/>
      <c r="Q23" s="123"/>
      <c r="R23" s="123"/>
      <c r="S23" s="121"/>
    </row>
    <row r="24" spans="1:19" ht="15" customHeight="1" x14ac:dyDescent="0.2">
      <c r="A24" s="120" t="s">
        <v>66</v>
      </c>
      <c r="B24" s="92" t="s">
        <v>160</v>
      </c>
      <c r="C24" s="123"/>
      <c r="D24" s="123"/>
      <c r="E24" s="123"/>
      <c r="F24" s="123"/>
      <c r="G24" s="123"/>
      <c r="H24" s="123"/>
      <c r="I24" s="123"/>
      <c r="J24" s="123"/>
      <c r="K24" s="123"/>
      <c r="L24" s="123"/>
      <c r="M24" s="123"/>
      <c r="N24" s="123"/>
      <c r="O24" s="123"/>
      <c r="P24" s="123"/>
      <c r="Q24" s="123"/>
      <c r="R24" s="123"/>
      <c r="S24" s="121"/>
    </row>
    <row r="25" spans="1:19" ht="15" customHeight="1" x14ac:dyDescent="0.2">
      <c r="A25" s="122"/>
      <c r="B25" s="92" t="s">
        <v>161</v>
      </c>
      <c r="C25" s="123"/>
      <c r="D25" s="123"/>
      <c r="E25" s="123"/>
      <c r="F25" s="123"/>
      <c r="G25" s="123"/>
      <c r="H25" s="123"/>
      <c r="I25" s="123"/>
      <c r="J25" s="123"/>
      <c r="K25" s="123"/>
      <c r="L25" s="123"/>
      <c r="M25" s="123"/>
      <c r="N25" s="123"/>
      <c r="O25" s="123"/>
      <c r="P25" s="123"/>
      <c r="Q25" s="123"/>
      <c r="R25" s="123"/>
      <c r="S25" s="121"/>
    </row>
    <row r="26" spans="1:19" ht="15" customHeight="1" x14ac:dyDescent="0.2">
      <c r="A26" s="122"/>
      <c r="B26" s="92" t="s">
        <v>162</v>
      </c>
      <c r="C26" s="123"/>
      <c r="D26" s="123"/>
      <c r="E26" s="123"/>
      <c r="F26" s="123"/>
      <c r="G26" s="123"/>
      <c r="H26" s="123"/>
      <c r="I26" s="123"/>
      <c r="J26" s="123"/>
      <c r="K26" s="123"/>
      <c r="L26" s="123"/>
      <c r="M26" s="123"/>
      <c r="N26" s="123"/>
      <c r="O26" s="123"/>
      <c r="P26" s="123"/>
      <c r="Q26" s="123"/>
      <c r="R26" s="123"/>
      <c r="S26" s="121"/>
    </row>
    <row r="27" spans="1:19" ht="5.0999999999999996" customHeight="1" x14ac:dyDescent="0.2">
      <c r="A27" s="122"/>
      <c r="B27" s="92"/>
      <c r="C27" s="123"/>
      <c r="D27" s="123"/>
      <c r="E27" s="123"/>
      <c r="F27" s="123"/>
      <c r="G27" s="123"/>
      <c r="H27" s="123"/>
      <c r="I27" s="123"/>
      <c r="J27" s="123"/>
      <c r="K27" s="123"/>
      <c r="L27" s="123"/>
      <c r="M27" s="123"/>
      <c r="N27" s="123"/>
      <c r="O27" s="123"/>
      <c r="P27" s="123"/>
      <c r="Q27" s="123"/>
      <c r="R27" s="123"/>
      <c r="S27" s="121"/>
    </row>
    <row r="28" spans="1:19" ht="15" customHeight="1" x14ac:dyDescent="0.2">
      <c r="A28" s="120" t="s">
        <v>67</v>
      </c>
      <c r="B28" s="92" t="s">
        <v>87</v>
      </c>
      <c r="C28" s="123"/>
      <c r="D28" s="123"/>
      <c r="E28" s="123"/>
      <c r="F28" s="123"/>
      <c r="G28" s="123"/>
      <c r="H28" s="123"/>
      <c r="I28" s="123"/>
      <c r="J28" s="123"/>
      <c r="K28" s="123"/>
      <c r="L28" s="123"/>
      <c r="M28" s="123"/>
      <c r="N28" s="123"/>
      <c r="O28" s="123"/>
      <c r="P28" s="123"/>
      <c r="Q28" s="123"/>
      <c r="R28" s="123"/>
      <c r="S28" s="121"/>
    </row>
    <row r="29" spans="1:19" ht="15" customHeight="1" x14ac:dyDescent="0.2">
      <c r="A29" s="120"/>
      <c r="B29" s="92" t="s">
        <v>78</v>
      </c>
      <c r="C29" s="123"/>
      <c r="D29" s="123"/>
      <c r="E29" s="123"/>
      <c r="F29" s="123"/>
      <c r="G29" s="123"/>
      <c r="H29" s="123"/>
      <c r="I29" s="123"/>
      <c r="J29" s="123"/>
      <c r="K29" s="123"/>
      <c r="L29" s="123"/>
      <c r="M29" s="123"/>
      <c r="N29" s="123"/>
      <c r="O29" s="123"/>
      <c r="P29" s="123"/>
      <c r="Q29" s="123"/>
      <c r="R29" s="123"/>
      <c r="S29" s="121"/>
    </row>
    <row r="30" spans="1:19" ht="15" customHeight="1" x14ac:dyDescent="0.2">
      <c r="A30" s="120"/>
      <c r="B30" s="92" t="s">
        <v>79</v>
      </c>
      <c r="C30" s="123"/>
      <c r="D30" s="123"/>
      <c r="E30" s="123"/>
      <c r="F30" s="123"/>
      <c r="G30" s="123"/>
      <c r="H30" s="123"/>
      <c r="I30" s="123"/>
      <c r="J30" s="123"/>
      <c r="K30" s="123"/>
      <c r="L30" s="123"/>
      <c r="M30" s="123"/>
      <c r="N30" s="123"/>
      <c r="O30" s="123"/>
      <c r="P30" s="123"/>
      <c r="Q30" s="123"/>
      <c r="R30" s="123"/>
      <c r="S30" s="121"/>
    </row>
    <row r="31" spans="1:19" ht="15" customHeight="1" x14ac:dyDescent="0.2">
      <c r="A31" s="120"/>
      <c r="B31" s="92" t="s">
        <v>89</v>
      </c>
      <c r="C31" s="123"/>
      <c r="D31" s="123"/>
      <c r="E31" s="123"/>
      <c r="F31" s="123"/>
      <c r="G31" s="123"/>
      <c r="H31" s="123"/>
      <c r="I31" s="123"/>
      <c r="J31" s="123"/>
      <c r="K31" s="123"/>
      <c r="L31" s="123"/>
      <c r="M31" s="123"/>
      <c r="N31" s="123"/>
      <c r="O31" s="123"/>
      <c r="P31" s="123"/>
      <c r="Q31" s="123"/>
      <c r="R31" s="123"/>
      <c r="S31" s="121"/>
    </row>
    <row r="32" spans="1:19" ht="5.0999999999999996" customHeight="1" x14ac:dyDescent="0.2">
      <c r="A32" s="120"/>
      <c r="B32" s="92"/>
      <c r="C32" s="123"/>
      <c r="D32" s="123"/>
      <c r="E32" s="123"/>
      <c r="F32" s="123"/>
      <c r="G32" s="123"/>
      <c r="H32" s="123"/>
      <c r="I32" s="123"/>
      <c r="J32" s="123"/>
      <c r="K32" s="123"/>
      <c r="L32" s="123"/>
      <c r="M32" s="123"/>
      <c r="N32" s="123"/>
      <c r="O32" s="123"/>
      <c r="P32" s="123"/>
      <c r="Q32" s="123"/>
      <c r="R32" s="123"/>
      <c r="S32" s="121"/>
    </row>
    <row r="33" spans="1:19" ht="15" customHeight="1" x14ac:dyDescent="0.2">
      <c r="A33" s="120" t="s">
        <v>68</v>
      </c>
      <c r="B33" s="92" t="s">
        <v>80</v>
      </c>
      <c r="C33" s="123"/>
      <c r="D33" s="123"/>
      <c r="E33" s="123"/>
      <c r="F33" s="123"/>
      <c r="G33" s="123"/>
      <c r="H33" s="123"/>
      <c r="I33" s="123"/>
      <c r="J33" s="123"/>
      <c r="K33" s="123"/>
      <c r="L33" s="123"/>
      <c r="M33" s="123"/>
      <c r="N33" s="123"/>
      <c r="O33" s="123"/>
      <c r="P33" s="123"/>
      <c r="Q33" s="123"/>
      <c r="R33" s="123"/>
      <c r="S33" s="121"/>
    </row>
    <row r="34" spans="1:19" ht="15" customHeight="1" x14ac:dyDescent="0.2">
      <c r="A34" s="120"/>
      <c r="B34" s="92" t="s">
        <v>81</v>
      </c>
      <c r="C34" s="123"/>
      <c r="D34" s="123"/>
      <c r="E34" s="123"/>
      <c r="F34" s="123"/>
      <c r="G34" s="123"/>
      <c r="H34" s="123"/>
      <c r="I34" s="123"/>
      <c r="J34" s="123"/>
      <c r="K34" s="123"/>
      <c r="L34" s="123"/>
      <c r="M34" s="123"/>
      <c r="N34" s="123"/>
      <c r="O34" s="123"/>
      <c r="P34" s="123"/>
      <c r="Q34" s="123"/>
      <c r="R34" s="123"/>
      <c r="S34" s="121"/>
    </row>
    <row r="35" spans="1:19" ht="5.0999999999999996" customHeight="1" x14ac:dyDescent="0.2">
      <c r="A35" s="120"/>
      <c r="B35" s="92"/>
      <c r="C35" s="123"/>
      <c r="D35" s="123"/>
      <c r="E35" s="123"/>
      <c r="F35" s="123"/>
      <c r="G35" s="123"/>
      <c r="H35" s="123"/>
      <c r="I35" s="123"/>
      <c r="J35" s="123"/>
      <c r="K35" s="123"/>
      <c r="L35" s="123"/>
      <c r="M35" s="123"/>
      <c r="N35" s="123"/>
      <c r="O35" s="123"/>
      <c r="P35" s="123"/>
      <c r="Q35" s="123"/>
      <c r="R35" s="123"/>
      <c r="S35" s="121"/>
    </row>
    <row r="36" spans="1:19" ht="15" customHeight="1" x14ac:dyDescent="0.2">
      <c r="A36" s="120" t="s">
        <v>69</v>
      </c>
      <c r="B36" s="92" t="s">
        <v>82</v>
      </c>
      <c r="C36" s="123"/>
      <c r="D36" s="123"/>
      <c r="E36" s="123"/>
      <c r="F36" s="123"/>
      <c r="G36" s="123"/>
      <c r="H36" s="123"/>
      <c r="I36" s="123"/>
      <c r="J36" s="123"/>
      <c r="K36" s="123"/>
      <c r="L36" s="123"/>
      <c r="M36" s="123"/>
      <c r="N36" s="123"/>
      <c r="O36" s="123"/>
      <c r="P36" s="123"/>
      <c r="Q36" s="123"/>
      <c r="R36" s="123"/>
      <c r="S36" s="121"/>
    </row>
    <row r="37" spans="1:19" ht="15" customHeight="1" x14ac:dyDescent="0.2">
      <c r="A37" s="120"/>
      <c r="B37" s="92" t="s">
        <v>90</v>
      </c>
      <c r="C37" s="123"/>
      <c r="D37" s="123"/>
      <c r="E37" s="123"/>
      <c r="F37" s="123"/>
      <c r="G37" s="123"/>
      <c r="H37" s="123"/>
      <c r="I37" s="123"/>
      <c r="J37" s="123"/>
      <c r="K37" s="123"/>
      <c r="L37" s="123"/>
      <c r="M37" s="123"/>
      <c r="N37" s="123"/>
      <c r="O37" s="123"/>
      <c r="P37" s="123"/>
      <c r="Q37" s="123"/>
      <c r="R37" s="123"/>
      <c r="S37" s="121"/>
    </row>
    <row r="38" spans="1:19" ht="5.0999999999999996" customHeight="1" x14ac:dyDescent="0.2">
      <c r="A38" s="120"/>
      <c r="B38" s="92"/>
      <c r="C38" s="123"/>
      <c r="D38" s="123"/>
      <c r="E38" s="123"/>
      <c r="F38" s="123"/>
      <c r="G38" s="123"/>
      <c r="H38" s="123"/>
      <c r="I38" s="123"/>
      <c r="J38" s="123"/>
      <c r="K38" s="123"/>
      <c r="L38" s="123"/>
      <c r="M38" s="123"/>
      <c r="N38" s="123"/>
      <c r="O38" s="123"/>
      <c r="P38" s="123"/>
      <c r="Q38" s="123"/>
      <c r="R38" s="123"/>
      <c r="S38" s="121"/>
    </row>
    <row r="39" spans="1:19" ht="15" customHeight="1" x14ac:dyDescent="0.2">
      <c r="A39" s="120" t="s">
        <v>70</v>
      </c>
      <c r="B39" s="92" t="s">
        <v>83</v>
      </c>
      <c r="C39" s="123"/>
      <c r="D39" s="123"/>
      <c r="E39" s="123"/>
      <c r="F39" s="123"/>
      <c r="G39" s="123"/>
      <c r="H39" s="123"/>
      <c r="I39" s="123"/>
      <c r="J39" s="123"/>
      <c r="K39" s="123"/>
      <c r="L39" s="123"/>
      <c r="M39" s="123"/>
      <c r="N39" s="123"/>
      <c r="O39" s="123"/>
      <c r="P39" s="123"/>
      <c r="Q39" s="123"/>
      <c r="R39" s="123"/>
      <c r="S39" s="121"/>
    </row>
    <row r="40" spans="1:19" ht="15" customHeight="1" x14ac:dyDescent="0.2">
      <c r="A40" s="120"/>
      <c r="B40" s="92" t="s">
        <v>91</v>
      </c>
      <c r="C40" s="123"/>
      <c r="D40" s="123"/>
      <c r="E40" s="123"/>
      <c r="F40" s="123"/>
      <c r="G40" s="123"/>
      <c r="H40" s="123"/>
      <c r="I40" s="123"/>
      <c r="J40" s="123"/>
      <c r="K40" s="123"/>
      <c r="L40" s="123"/>
      <c r="M40" s="123"/>
      <c r="N40" s="123"/>
      <c r="O40" s="123"/>
      <c r="P40" s="123"/>
      <c r="Q40" s="123"/>
      <c r="R40" s="123"/>
      <c r="S40" s="121"/>
    </row>
    <row r="41" spans="1:19" ht="5.0999999999999996" customHeight="1" x14ac:dyDescent="0.2">
      <c r="A41" s="120"/>
      <c r="B41" s="92"/>
      <c r="C41" s="123"/>
      <c r="D41" s="123"/>
      <c r="E41" s="123"/>
      <c r="F41" s="123"/>
      <c r="G41" s="123"/>
      <c r="H41" s="123"/>
      <c r="I41" s="123"/>
      <c r="J41" s="123"/>
      <c r="K41" s="123"/>
      <c r="L41" s="123"/>
      <c r="M41" s="123"/>
      <c r="N41" s="123"/>
      <c r="O41" s="123"/>
      <c r="P41" s="123"/>
      <c r="Q41" s="123"/>
      <c r="R41" s="123"/>
      <c r="S41" s="121"/>
    </row>
    <row r="42" spans="1:19" ht="15" customHeight="1" x14ac:dyDescent="0.2">
      <c r="A42" s="120" t="s">
        <v>71</v>
      </c>
      <c r="B42" s="92" t="s">
        <v>134</v>
      </c>
      <c r="C42" s="123"/>
      <c r="D42" s="123"/>
      <c r="E42" s="123"/>
      <c r="F42" s="123"/>
      <c r="G42" s="123"/>
      <c r="H42" s="123"/>
      <c r="I42" s="123"/>
      <c r="J42" s="123"/>
      <c r="K42" s="123"/>
      <c r="L42" s="123"/>
      <c r="M42" s="123"/>
      <c r="N42" s="123"/>
      <c r="O42" s="123"/>
      <c r="P42" s="123"/>
      <c r="Q42" s="123"/>
      <c r="R42" s="123"/>
      <c r="S42" s="121"/>
    </row>
    <row r="43" spans="1:19" ht="5.0999999999999996" customHeight="1" x14ac:dyDescent="0.2">
      <c r="A43" s="120"/>
      <c r="B43" s="92"/>
      <c r="C43" s="123"/>
      <c r="D43" s="123"/>
      <c r="E43" s="123"/>
      <c r="F43" s="123"/>
      <c r="G43" s="123"/>
      <c r="H43" s="123"/>
      <c r="I43" s="123"/>
      <c r="J43" s="123"/>
      <c r="K43" s="123"/>
      <c r="L43" s="123"/>
      <c r="M43" s="123"/>
      <c r="N43" s="123"/>
      <c r="O43" s="123"/>
      <c r="P43" s="123"/>
      <c r="Q43" s="123"/>
      <c r="R43" s="123"/>
      <c r="S43" s="121"/>
    </row>
    <row r="44" spans="1:19" ht="15" customHeight="1" x14ac:dyDescent="0.2">
      <c r="A44" s="120" t="s">
        <v>84</v>
      </c>
      <c r="B44" s="92" t="s">
        <v>92</v>
      </c>
      <c r="C44" s="123"/>
      <c r="D44" s="123"/>
      <c r="E44" s="123"/>
      <c r="F44" s="123"/>
      <c r="G44" s="123"/>
      <c r="H44" s="123"/>
      <c r="I44" s="123"/>
      <c r="J44" s="123"/>
      <c r="K44" s="123"/>
      <c r="L44" s="123"/>
      <c r="M44" s="123"/>
      <c r="N44" s="123"/>
      <c r="O44" s="123"/>
      <c r="P44" s="123"/>
      <c r="Q44" s="123"/>
      <c r="R44" s="123"/>
      <c r="S44" s="121"/>
    </row>
    <row r="45" spans="1:19" ht="5.0999999999999996" customHeight="1" x14ac:dyDescent="0.2">
      <c r="A45" s="120"/>
      <c r="B45" s="92"/>
      <c r="C45" s="123"/>
      <c r="D45" s="123"/>
      <c r="E45" s="123"/>
      <c r="F45" s="123"/>
      <c r="G45" s="123"/>
      <c r="H45" s="123"/>
      <c r="I45" s="123"/>
      <c r="J45" s="123"/>
      <c r="K45" s="123"/>
      <c r="L45" s="123"/>
      <c r="M45" s="123"/>
      <c r="N45" s="123"/>
      <c r="O45" s="123"/>
      <c r="P45" s="123"/>
      <c r="Q45" s="123"/>
      <c r="R45" s="123"/>
      <c r="S45" s="121"/>
    </row>
    <row r="46" spans="1:19" ht="15" customHeight="1" x14ac:dyDescent="0.2">
      <c r="A46" s="120" t="s">
        <v>85</v>
      </c>
      <c r="B46" s="92" t="s">
        <v>93</v>
      </c>
      <c r="C46" s="123"/>
      <c r="D46" s="123"/>
      <c r="E46" s="123"/>
      <c r="F46" s="123"/>
      <c r="G46" s="123"/>
      <c r="H46" s="123"/>
      <c r="I46" s="123"/>
      <c r="J46" s="123"/>
      <c r="K46" s="123"/>
      <c r="L46" s="123"/>
      <c r="M46" s="123"/>
      <c r="N46" s="123"/>
      <c r="O46" s="123"/>
      <c r="P46" s="123"/>
      <c r="Q46" s="123"/>
      <c r="R46" s="123"/>
      <c r="S46" s="121"/>
    </row>
    <row r="47" spans="1:19" ht="5.0999999999999996" customHeight="1" x14ac:dyDescent="0.2">
      <c r="A47" s="120"/>
      <c r="B47" s="92"/>
      <c r="C47" s="123"/>
      <c r="D47" s="123"/>
      <c r="E47" s="123"/>
      <c r="F47" s="123"/>
      <c r="G47" s="123"/>
      <c r="H47" s="123"/>
      <c r="I47" s="123"/>
      <c r="J47" s="123"/>
      <c r="K47" s="123"/>
      <c r="L47" s="123"/>
      <c r="M47" s="123"/>
      <c r="N47" s="123"/>
      <c r="O47" s="123"/>
      <c r="P47" s="123"/>
      <c r="Q47" s="123"/>
      <c r="R47" s="123"/>
      <c r="S47" s="121"/>
    </row>
    <row r="48" spans="1:19" ht="15" customHeight="1" x14ac:dyDescent="0.2">
      <c r="A48" s="120" t="s">
        <v>86</v>
      </c>
      <c r="B48" s="92" t="s">
        <v>164</v>
      </c>
      <c r="C48" s="123"/>
      <c r="D48" s="123"/>
      <c r="E48" s="123"/>
      <c r="F48" s="123"/>
      <c r="G48" s="123"/>
      <c r="H48" s="123"/>
      <c r="I48" s="123"/>
      <c r="J48" s="123"/>
      <c r="K48" s="123"/>
      <c r="L48" s="123"/>
      <c r="M48" s="123"/>
      <c r="N48" s="123"/>
      <c r="O48" s="123"/>
      <c r="P48" s="123"/>
      <c r="Q48" s="123"/>
      <c r="R48" s="123"/>
      <c r="S48" s="121"/>
    </row>
    <row r="49" spans="1:19" ht="5.0999999999999996" customHeight="1" x14ac:dyDescent="0.2">
      <c r="A49" s="120"/>
      <c r="B49" s="92"/>
      <c r="C49" s="123"/>
      <c r="D49" s="123"/>
      <c r="E49" s="123"/>
      <c r="F49" s="123"/>
      <c r="G49" s="123"/>
      <c r="H49" s="123"/>
      <c r="I49" s="123"/>
      <c r="J49" s="123"/>
      <c r="K49" s="123"/>
      <c r="L49" s="123"/>
      <c r="M49" s="123"/>
      <c r="N49" s="123"/>
      <c r="O49" s="123"/>
      <c r="P49" s="123"/>
      <c r="Q49" s="123"/>
      <c r="R49" s="123"/>
      <c r="S49" s="121"/>
    </row>
    <row r="50" spans="1:19" ht="15" customHeight="1" x14ac:dyDescent="0.2">
      <c r="A50" s="120" t="s">
        <v>163</v>
      </c>
      <c r="B50" s="92" t="s">
        <v>184</v>
      </c>
      <c r="C50" s="123"/>
      <c r="D50" s="123"/>
      <c r="E50" s="123"/>
      <c r="F50" s="123"/>
      <c r="G50" s="123"/>
      <c r="H50" s="123"/>
      <c r="I50" s="123"/>
      <c r="J50" s="123"/>
      <c r="K50" s="123"/>
      <c r="L50" s="123"/>
      <c r="M50" s="123"/>
      <c r="N50" s="123"/>
      <c r="O50" s="123"/>
      <c r="P50" s="123"/>
      <c r="Q50" s="123"/>
      <c r="R50" s="123"/>
      <c r="S50" s="121"/>
    </row>
    <row r="51" spans="1:19" ht="15" customHeight="1" x14ac:dyDescent="0.2">
      <c r="A51" s="120"/>
      <c r="B51" s="92" t="s">
        <v>183</v>
      </c>
      <c r="C51" s="123"/>
      <c r="D51" s="123"/>
      <c r="E51" s="123"/>
      <c r="F51" s="123"/>
      <c r="G51" s="123"/>
      <c r="H51" s="123"/>
      <c r="I51" s="123"/>
      <c r="J51" s="123"/>
      <c r="K51" s="123"/>
      <c r="L51" s="123"/>
      <c r="M51" s="123"/>
      <c r="N51" s="123"/>
      <c r="O51" s="123"/>
      <c r="P51" s="123"/>
      <c r="Q51" s="123"/>
      <c r="R51" s="123"/>
      <c r="S51" s="121"/>
    </row>
    <row r="52" spans="1:19" ht="15" customHeight="1" x14ac:dyDescent="0.2">
      <c r="A52" s="120"/>
      <c r="B52" s="92" t="s">
        <v>185</v>
      </c>
      <c r="C52" s="123"/>
      <c r="D52" s="123"/>
      <c r="E52" s="123"/>
      <c r="F52" s="123"/>
      <c r="G52" s="123"/>
      <c r="H52" s="123"/>
      <c r="I52" s="123"/>
      <c r="J52" s="123"/>
      <c r="K52" s="123"/>
      <c r="L52" s="123"/>
      <c r="M52" s="123"/>
      <c r="N52" s="123"/>
      <c r="O52" s="123"/>
      <c r="P52" s="123"/>
      <c r="Q52" s="123"/>
      <c r="R52" s="123"/>
      <c r="S52" s="121"/>
    </row>
    <row r="53" spans="1:19" ht="15" customHeight="1" x14ac:dyDescent="0.2">
      <c r="A53" s="120"/>
      <c r="B53" s="92" t="s">
        <v>186</v>
      </c>
      <c r="C53" s="123"/>
      <c r="D53" s="123"/>
      <c r="E53" s="123"/>
      <c r="F53" s="123"/>
      <c r="G53" s="123"/>
      <c r="H53" s="123"/>
      <c r="I53" s="123"/>
      <c r="J53" s="123"/>
      <c r="K53" s="123"/>
      <c r="L53" s="123"/>
      <c r="M53" s="123"/>
      <c r="N53" s="123"/>
      <c r="O53" s="123"/>
      <c r="P53" s="123"/>
      <c r="Q53" s="123"/>
      <c r="R53" s="123"/>
      <c r="S53" s="121"/>
    </row>
    <row r="54" spans="1:19" ht="15" customHeight="1" x14ac:dyDescent="0.2">
      <c r="A54" s="120"/>
      <c r="B54" s="92" t="s">
        <v>187</v>
      </c>
      <c r="C54" s="123"/>
      <c r="D54" s="123"/>
      <c r="E54" s="123"/>
      <c r="F54" s="123"/>
      <c r="G54" s="123"/>
      <c r="H54" s="123"/>
      <c r="I54" s="123"/>
      <c r="J54" s="123"/>
      <c r="K54" s="123"/>
      <c r="L54" s="123"/>
      <c r="M54" s="123"/>
      <c r="N54" s="123"/>
      <c r="O54" s="123"/>
      <c r="P54" s="123"/>
      <c r="Q54" s="123"/>
      <c r="R54" s="123"/>
      <c r="S54" s="121"/>
    </row>
    <row r="55" spans="1:19" ht="5.0999999999999996" customHeight="1" x14ac:dyDescent="0.2">
      <c r="A55" s="133"/>
      <c r="B55" s="126"/>
      <c r="C55" s="134"/>
      <c r="D55" s="134"/>
      <c r="E55" s="134"/>
      <c r="F55" s="134"/>
      <c r="G55" s="134"/>
      <c r="H55" s="134"/>
      <c r="I55" s="134"/>
      <c r="J55" s="134"/>
      <c r="K55" s="134"/>
      <c r="L55" s="134"/>
      <c r="M55" s="134"/>
      <c r="N55" s="134"/>
      <c r="O55" s="134"/>
      <c r="P55" s="134"/>
      <c r="Q55" s="134"/>
      <c r="R55" s="134"/>
      <c r="S55" s="127"/>
    </row>
    <row r="56" spans="1:19" s="92" customFormat="1" ht="5.0999999999999996" customHeight="1" x14ac:dyDescent="0.2">
      <c r="A56" s="263"/>
      <c r="C56" s="123"/>
      <c r="D56" s="123"/>
      <c r="E56" s="123"/>
      <c r="F56" s="123"/>
      <c r="G56" s="123"/>
      <c r="H56" s="123"/>
      <c r="I56" s="123"/>
      <c r="J56" s="123"/>
      <c r="K56" s="123"/>
      <c r="L56" s="123"/>
      <c r="M56" s="123"/>
      <c r="N56" s="123"/>
      <c r="O56" s="123"/>
      <c r="P56" s="123"/>
      <c r="Q56" s="123"/>
      <c r="R56" s="123"/>
    </row>
    <row r="57" spans="1:19" ht="15" customHeight="1" x14ac:dyDescent="0.2">
      <c r="A57" s="423" t="s">
        <v>188</v>
      </c>
      <c r="B57" s="423"/>
      <c r="C57" s="423"/>
      <c r="D57" s="423"/>
      <c r="E57" s="423"/>
      <c r="F57" s="423"/>
      <c r="G57" s="423"/>
      <c r="H57" s="423"/>
      <c r="I57" s="423"/>
      <c r="J57" s="423"/>
      <c r="K57" s="423"/>
      <c r="L57" s="423"/>
      <c r="M57" s="423"/>
      <c r="N57" s="423"/>
      <c r="O57" s="423"/>
      <c r="P57" s="423"/>
      <c r="Q57" s="423"/>
      <c r="R57" s="423"/>
      <c r="S57" s="423"/>
    </row>
    <row r="58" spans="1:19" ht="12" customHeight="1" x14ac:dyDescent="0.2">
      <c r="I58" s="81"/>
      <c r="J58" s="81"/>
      <c r="K58" s="81"/>
      <c r="L58" s="81"/>
      <c r="M58" s="81"/>
      <c r="S58" s="92"/>
    </row>
    <row r="59" spans="1:19" ht="12" customHeight="1" x14ac:dyDescent="0.2">
      <c r="I59" s="81"/>
      <c r="J59" s="81"/>
      <c r="K59" s="81"/>
      <c r="L59" s="81"/>
      <c r="M59" s="81"/>
      <c r="S59" s="92"/>
    </row>
    <row r="60" spans="1:19" ht="12" customHeight="1" x14ac:dyDescent="0.2">
      <c r="I60" s="81"/>
      <c r="J60" s="81"/>
      <c r="K60" s="81"/>
      <c r="L60" s="81"/>
      <c r="M60" s="81"/>
      <c r="S60" s="92"/>
    </row>
    <row r="61" spans="1:19" ht="12" customHeight="1" x14ac:dyDescent="0.2">
      <c r="I61" s="81"/>
      <c r="J61" s="81"/>
      <c r="K61" s="81"/>
      <c r="L61" s="81"/>
      <c r="M61" s="81"/>
      <c r="S61" s="92"/>
    </row>
    <row r="62" spans="1:19" ht="12" customHeight="1" x14ac:dyDescent="0.2">
      <c r="A62" s="112"/>
      <c r="I62" s="81"/>
      <c r="J62" s="81"/>
      <c r="K62" s="81"/>
      <c r="L62" s="81"/>
      <c r="M62" s="81"/>
      <c r="S62" s="92"/>
    </row>
    <row r="63" spans="1:19" s="128" customFormat="1" ht="12" customHeight="1" x14ac:dyDescent="0.2">
      <c r="A63" s="418"/>
      <c r="B63" s="418"/>
      <c r="C63" s="418"/>
      <c r="D63" s="418"/>
      <c r="E63" s="418"/>
      <c r="F63" s="418"/>
      <c r="G63" s="418"/>
      <c r="H63" s="418"/>
      <c r="I63" s="418"/>
      <c r="K63" s="419"/>
      <c r="L63" s="419"/>
      <c r="M63" s="419"/>
      <c r="N63" s="419"/>
      <c r="O63" s="419"/>
      <c r="P63" s="419"/>
      <c r="Q63" s="419"/>
      <c r="R63" s="419"/>
      <c r="S63" s="419"/>
    </row>
    <row r="64" spans="1:19" s="128" customFormat="1" ht="12" customHeight="1" x14ac:dyDescent="0.2">
      <c r="A64" s="420"/>
      <c r="B64" s="420"/>
      <c r="C64" s="420"/>
      <c r="D64" s="420"/>
      <c r="E64" s="420"/>
      <c r="F64" s="420"/>
      <c r="G64" s="420"/>
      <c r="H64" s="421">
        <f ca="1">IF('Seite 1'!$O$19="","",'Seite 1'!$O$19)</f>
        <v>44090</v>
      </c>
      <c r="I64" s="421"/>
      <c r="K64" s="422"/>
      <c r="L64" s="422"/>
      <c r="M64" s="422"/>
      <c r="N64" s="422"/>
      <c r="O64" s="422"/>
      <c r="P64" s="422"/>
      <c r="Q64" s="422"/>
      <c r="R64" s="422"/>
      <c r="S64" s="422"/>
    </row>
    <row r="65" spans="1:19" s="130" customFormat="1" ht="12" customHeight="1" x14ac:dyDescent="0.2">
      <c r="A65" s="267" t="s">
        <v>72</v>
      </c>
      <c r="B65" s="129"/>
      <c r="C65" s="129"/>
      <c r="D65" s="129"/>
      <c r="E65" s="129"/>
      <c r="F65" s="129"/>
      <c r="G65" s="129"/>
      <c r="H65" s="129"/>
      <c r="K65" s="267" t="s">
        <v>191</v>
      </c>
      <c r="L65" s="129"/>
      <c r="M65" s="129"/>
      <c r="N65" s="129"/>
      <c r="O65" s="129"/>
      <c r="P65" s="129"/>
      <c r="Q65" s="129"/>
      <c r="R65" s="129"/>
      <c r="S65" s="129"/>
    </row>
    <row r="66" spans="1:19" s="132" customFormat="1" ht="12" customHeight="1" x14ac:dyDescent="0.2">
      <c r="A66" s="131"/>
      <c r="B66" s="131"/>
      <c r="C66" s="131"/>
      <c r="D66" s="131"/>
      <c r="E66" s="131"/>
      <c r="F66" s="131"/>
      <c r="G66" s="131"/>
      <c r="K66" s="268" t="s">
        <v>74</v>
      </c>
      <c r="L66" s="131"/>
      <c r="M66" s="131"/>
      <c r="N66" s="131"/>
      <c r="O66" s="131"/>
      <c r="P66" s="131"/>
      <c r="Q66" s="131"/>
      <c r="R66" s="131"/>
      <c r="S66" s="131"/>
    </row>
    <row r="67" spans="1:19" ht="12" customHeight="1" x14ac:dyDescent="0.2">
      <c r="A67" s="112"/>
      <c r="I67" s="81"/>
      <c r="J67" s="81"/>
      <c r="K67" s="81"/>
      <c r="L67" s="81"/>
      <c r="M67" s="81"/>
    </row>
    <row r="68" spans="1:19" ht="12" customHeight="1" x14ac:dyDescent="0.2">
      <c r="A68" s="112"/>
      <c r="I68" s="81"/>
      <c r="J68" s="81"/>
      <c r="K68" s="81"/>
      <c r="L68" s="81"/>
      <c r="M68" s="81"/>
    </row>
    <row r="69" spans="1:19" ht="12" customHeight="1" x14ac:dyDescent="0.2">
      <c r="A69" s="112"/>
      <c r="I69" s="81"/>
      <c r="J69" s="81"/>
      <c r="K69" s="81"/>
      <c r="L69" s="81"/>
      <c r="M69" s="81"/>
    </row>
    <row r="70" spans="1:19" ht="12" customHeight="1" x14ac:dyDescent="0.2">
      <c r="A70" s="112"/>
      <c r="I70" s="81"/>
      <c r="J70" s="81"/>
      <c r="K70" s="81"/>
      <c r="L70" s="81"/>
      <c r="M70" s="81"/>
    </row>
    <row r="71" spans="1:19" ht="12" customHeight="1" x14ac:dyDescent="0.2">
      <c r="A71" s="112"/>
      <c r="I71" s="81"/>
      <c r="J71" s="81"/>
      <c r="K71" s="81"/>
      <c r="L71" s="81"/>
      <c r="M71" s="81"/>
    </row>
    <row r="72" spans="1:19" ht="12" customHeight="1" x14ac:dyDescent="0.2">
      <c r="A72" s="112"/>
      <c r="I72" s="81"/>
      <c r="J72" s="81"/>
      <c r="K72" s="81"/>
      <c r="L72" s="81"/>
      <c r="M72" s="81"/>
    </row>
    <row r="73" spans="1:19" ht="12" customHeight="1" x14ac:dyDescent="0.2">
      <c r="A73" s="112"/>
      <c r="I73" s="81"/>
      <c r="J73" s="81"/>
      <c r="K73" s="81"/>
      <c r="L73" s="81"/>
      <c r="M73" s="81"/>
    </row>
    <row r="74" spans="1:19" ht="12" customHeight="1" x14ac:dyDescent="0.2">
      <c r="A74" s="100" t="str">
        <f>'Seite 1'!$A$91</f>
        <v>Antrag zum Landesprogramm "Solidarisches Zusammenleben der Generationen"</v>
      </c>
      <c r="I74" s="81"/>
      <c r="J74" s="81"/>
      <c r="K74" s="81"/>
      <c r="L74" s="81"/>
      <c r="M74" s="81"/>
    </row>
    <row r="75" spans="1:19" ht="12" customHeight="1" x14ac:dyDescent="0.2">
      <c r="A75" s="100" t="str">
        <f>'Seite 1'!$A$92</f>
        <v>Formularversion: V 1.3 vom 16.09.20</v>
      </c>
    </row>
    <row r="76" spans="1:19" ht="12" customHeight="1" x14ac:dyDescent="0.2"/>
  </sheetData>
  <sheetProtection password="EDE9" sheet="1" objects="1" scenarios="1"/>
  <mergeCells count="7">
    <mergeCell ref="O1:S1"/>
    <mergeCell ref="A63:I63"/>
    <mergeCell ref="K63:S63"/>
    <mergeCell ref="A64:G64"/>
    <mergeCell ref="H64:I64"/>
    <mergeCell ref="K64:S64"/>
    <mergeCell ref="A57:S57"/>
  </mergeCells>
  <conditionalFormatting sqref="O1">
    <cfRule type="cellIs" dxfId="2" priority="1" stopIfTrue="1" operator="equal">
      <formula>0</formula>
    </cfRule>
  </conditionalFormatting>
  <pageMargins left="0.59055118110236227" right="0.19685039370078741" top="0.19685039370078741" bottom="0.19685039370078741"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9525</xdr:colOff>
                    <xdr:row>19</xdr:row>
                    <xdr:rowOff>9525</xdr:rowOff>
                  </from>
                  <to>
                    <xdr:col>8</xdr:col>
                    <xdr:colOff>266700</xdr:colOff>
                    <xdr:row>20</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xdr:colOff>
                    <xdr:row>19</xdr:row>
                    <xdr:rowOff>9525</xdr:rowOff>
                  </from>
                  <to>
                    <xdr:col>4</xdr:col>
                    <xdr:colOff>276225</xdr:colOff>
                    <xdr:row>20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89"/>
  <sheetViews>
    <sheetView showGridLines="0" zoomScaleNormal="100" workbookViewId="0">
      <pane ySplit="7" topLeftCell="A8" activePane="bottomLeft" state="frozen"/>
      <selection pane="bottomLeft" activeCell="C9" sqref="C9"/>
    </sheetView>
  </sheetViews>
  <sheetFormatPr baseColWidth="10" defaultRowHeight="15" x14ac:dyDescent="0.2"/>
  <cols>
    <col min="1" max="1" width="4.7109375" style="135" customWidth="1"/>
    <col min="2" max="2" width="6.7109375" style="135" customWidth="1"/>
    <col min="3" max="3" width="42" style="136" customWidth="1"/>
    <col min="4" max="4" width="15.7109375" style="135" customWidth="1"/>
    <col min="5" max="5" width="8.7109375" style="135" customWidth="1"/>
    <col min="6" max="12" width="15.7109375" style="135" customWidth="1"/>
    <col min="13" max="13" width="25.7109375" style="135" customWidth="1"/>
    <col min="14" max="14" width="11.42578125" style="165" hidden="1" customWidth="1"/>
    <col min="15" max="16384" width="11.42578125" style="135"/>
  </cols>
  <sheetData>
    <row r="1" spans="1:14" ht="15" customHeight="1" x14ac:dyDescent="0.2">
      <c r="A1" s="169" t="s">
        <v>128</v>
      </c>
      <c r="C1" s="135"/>
      <c r="L1" s="73" t="s">
        <v>56</v>
      </c>
      <c r="M1" s="164">
        <f>'Seite 1'!$O$20</f>
        <v>0</v>
      </c>
      <c r="N1" s="177"/>
    </row>
    <row r="2" spans="1:14" ht="15" customHeight="1" x14ac:dyDescent="0.2">
      <c r="A2" s="136"/>
      <c r="B2" s="136"/>
      <c r="D2" s="136"/>
      <c r="E2" s="136"/>
      <c r="F2" s="136"/>
      <c r="G2" s="136"/>
      <c r="H2" s="136"/>
      <c r="I2" s="136"/>
      <c r="J2" s="136"/>
      <c r="K2" s="136"/>
      <c r="M2" s="142" t="str">
        <f>'Seite 1'!$A$91</f>
        <v>Antrag zum Landesprogramm "Solidarisches Zusammenleben der Generationen"</v>
      </c>
      <c r="N2" s="177"/>
    </row>
    <row r="3" spans="1:14" ht="15" customHeight="1" x14ac:dyDescent="0.2">
      <c r="A3" s="136"/>
      <c r="B3" s="136"/>
      <c r="D3" s="136"/>
      <c r="E3" s="136"/>
      <c r="F3" s="136"/>
      <c r="G3" s="136"/>
      <c r="H3" s="136"/>
      <c r="I3" s="136"/>
      <c r="J3" s="136"/>
      <c r="K3" s="136"/>
      <c r="M3" s="143" t="str">
        <f>'Seite 1'!$A$92</f>
        <v>Formularversion: V 1.3 vom 16.09.20</v>
      </c>
      <c r="N3" s="177"/>
    </row>
    <row r="4" spans="1:14" ht="15" customHeight="1" x14ac:dyDescent="0.2">
      <c r="A4" s="136"/>
      <c r="B4" s="136"/>
      <c r="D4" s="136"/>
      <c r="E4" s="136"/>
      <c r="F4" s="136"/>
      <c r="G4" s="136"/>
      <c r="H4" s="136"/>
      <c r="I4" s="136"/>
      <c r="J4" s="136"/>
      <c r="K4" s="136"/>
      <c r="M4" s="143"/>
      <c r="N4" s="177"/>
    </row>
    <row r="5" spans="1:14" ht="18" customHeight="1" x14ac:dyDescent="0.2">
      <c r="A5" s="435" t="s">
        <v>116</v>
      </c>
      <c r="B5" s="436"/>
      <c r="C5" s="437" t="s">
        <v>165</v>
      </c>
      <c r="D5" s="435" t="s">
        <v>182</v>
      </c>
      <c r="E5" s="435" t="s">
        <v>135</v>
      </c>
      <c r="F5" s="436" t="s">
        <v>118</v>
      </c>
      <c r="G5" s="436"/>
      <c r="H5" s="436"/>
      <c r="I5" s="436"/>
      <c r="J5" s="436"/>
      <c r="K5" s="436" t="s">
        <v>117</v>
      </c>
      <c r="L5" s="436"/>
      <c r="M5" s="432" t="s">
        <v>167</v>
      </c>
      <c r="N5" s="177"/>
    </row>
    <row r="6" spans="1:14" ht="18" customHeight="1" x14ac:dyDescent="0.2">
      <c r="A6" s="435"/>
      <c r="B6" s="436"/>
      <c r="C6" s="437"/>
      <c r="D6" s="435"/>
      <c r="E6" s="435"/>
      <c r="F6" s="244" t="s">
        <v>144</v>
      </c>
      <c r="G6" s="430" t="s">
        <v>145</v>
      </c>
      <c r="H6" s="431"/>
      <c r="I6" s="438" t="s">
        <v>136</v>
      </c>
      <c r="J6" s="438"/>
      <c r="K6" s="439" t="s">
        <v>168</v>
      </c>
      <c r="L6" s="439" t="s">
        <v>201</v>
      </c>
      <c r="M6" s="433"/>
      <c r="N6" s="177"/>
    </row>
    <row r="7" spans="1:14" ht="80.099999999999994" customHeight="1" x14ac:dyDescent="0.2">
      <c r="A7" s="436"/>
      <c r="B7" s="436"/>
      <c r="C7" s="437"/>
      <c r="D7" s="436"/>
      <c r="E7" s="436"/>
      <c r="F7" s="190" t="s">
        <v>203</v>
      </c>
      <c r="G7" s="238" t="s">
        <v>169</v>
      </c>
      <c r="H7" s="239" t="s">
        <v>170</v>
      </c>
      <c r="I7" s="240" t="s">
        <v>148</v>
      </c>
      <c r="J7" s="241" t="s">
        <v>166</v>
      </c>
      <c r="K7" s="440"/>
      <c r="L7" s="440"/>
      <c r="M7" s="434"/>
      <c r="N7" s="177"/>
    </row>
    <row r="8" spans="1:14" ht="5.0999999999999996" customHeight="1" x14ac:dyDescent="0.2">
      <c r="C8" s="180"/>
      <c r="D8" s="180"/>
      <c r="E8" s="180"/>
      <c r="F8" s="180"/>
      <c r="G8" s="180"/>
      <c r="H8" s="180"/>
      <c r="I8" s="180"/>
      <c r="J8" s="180"/>
      <c r="K8" s="180"/>
      <c r="L8" s="180"/>
      <c r="M8" s="180"/>
      <c r="N8" s="182"/>
    </row>
    <row r="9" spans="1:14" x14ac:dyDescent="0.2">
      <c r="A9" s="424">
        <v>1</v>
      </c>
      <c r="B9" s="427" t="s">
        <v>124</v>
      </c>
      <c r="C9" s="186"/>
      <c r="D9" s="187"/>
      <c r="E9" s="188"/>
      <c r="F9" s="187"/>
      <c r="G9" s="242"/>
      <c r="H9" s="243"/>
      <c r="I9" s="242"/>
      <c r="J9" s="243"/>
      <c r="K9" s="189"/>
      <c r="L9" s="189"/>
      <c r="M9" s="186"/>
      <c r="N9" s="185">
        <f>$A$9</f>
        <v>1</v>
      </c>
    </row>
    <row r="10" spans="1:14" x14ac:dyDescent="0.2">
      <c r="A10" s="425"/>
      <c r="B10" s="428"/>
      <c r="C10" s="186"/>
      <c r="D10" s="187"/>
      <c r="E10" s="188"/>
      <c r="F10" s="187"/>
      <c r="G10" s="242"/>
      <c r="H10" s="243"/>
      <c r="I10" s="242"/>
      <c r="J10" s="243"/>
      <c r="K10" s="189"/>
      <c r="L10" s="189"/>
      <c r="M10" s="186"/>
      <c r="N10" s="185">
        <f t="shared" ref="N10:N18" si="0">$A$9</f>
        <v>1</v>
      </c>
    </row>
    <row r="11" spans="1:14" s="136" customFormat="1" x14ac:dyDescent="0.2">
      <c r="A11" s="425"/>
      <c r="B11" s="428"/>
      <c r="C11" s="186"/>
      <c r="D11" s="187"/>
      <c r="E11" s="188"/>
      <c r="F11" s="187"/>
      <c r="G11" s="242"/>
      <c r="H11" s="243"/>
      <c r="I11" s="242"/>
      <c r="J11" s="243"/>
      <c r="K11" s="189"/>
      <c r="L11" s="189"/>
      <c r="M11" s="186"/>
      <c r="N11" s="185">
        <f t="shared" si="0"/>
        <v>1</v>
      </c>
    </row>
    <row r="12" spans="1:14" s="136" customFormat="1" x14ac:dyDescent="0.2">
      <c r="A12" s="425"/>
      <c r="B12" s="428"/>
      <c r="C12" s="186"/>
      <c r="D12" s="187"/>
      <c r="E12" s="188"/>
      <c r="F12" s="187"/>
      <c r="G12" s="242"/>
      <c r="H12" s="243"/>
      <c r="I12" s="242"/>
      <c r="J12" s="243"/>
      <c r="K12" s="189"/>
      <c r="L12" s="189"/>
      <c r="M12" s="186"/>
      <c r="N12" s="185">
        <f t="shared" si="0"/>
        <v>1</v>
      </c>
    </row>
    <row r="13" spans="1:14" x14ac:dyDescent="0.2">
      <c r="A13" s="425"/>
      <c r="B13" s="428"/>
      <c r="C13" s="186"/>
      <c r="D13" s="187"/>
      <c r="E13" s="188"/>
      <c r="F13" s="187"/>
      <c r="G13" s="242"/>
      <c r="H13" s="243"/>
      <c r="I13" s="242"/>
      <c r="J13" s="243"/>
      <c r="K13" s="189"/>
      <c r="L13" s="189"/>
      <c r="M13" s="186"/>
      <c r="N13" s="185">
        <f t="shared" si="0"/>
        <v>1</v>
      </c>
    </row>
    <row r="14" spans="1:14" x14ac:dyDescent="0.2">
      <c r="A14" s="425"/>
      <c r="B14" s="428"/>
      <c r="C14" s="186"/>
      <c r="D14" s="187"/>
      <c r="E14" s="188"/>
      <c r="F14" s="187"/>
      <c r="G14" s="242"/>
      <c r="H14" s="243"/>
      <c r="I14" s="242"/>
      <c r="J14" s="243"/>
      <c r="K14" s="189"/>
      <c r="L14" s="189"/>
      <c r="M14" s="186"/>
      <c r="N14" s="185">
        <f t="shared" si="0"/>
        <v>1</v>
      </c>
    </row>
    <row r="15" spans="1:14" x14ac:dyDescent="0.2">
      <c r="A15" s="425"/>
      <c r="B15" s="428"/>
      <c r="C15" s="186"/>
      <c r="D15" s="187"/>
      <c r="E15" s="188"/>
      <c r="F15" s="187"/>
      <c r="G15" s="242"/>
      <c r="H15" s="243"/>
      <c r="I15" s="242"/>
      <c r="J15" s="243"/>
      <c r="K15" s="189"/>
      <c r="L15" s="189"/>
      <c r="M15" s="186"/>
      <c r="N15" s="185">
        <f t="shared" si="0"/>
        <v>1</v>
      </c>
    </row>
    <row r="16" spans="1:14" x14ac:dyDescent="0.2">
      <c r="A16" s="425"/>
      <c r="B16" s="428"/>
      <c r="C16" s="186"/>
      <c r="D16" s="187"/>
      <c r="E16" s="188"/>
      <c r="F16" s="187"/>
      <c r="G16" s="242"/>
      <c r="H16" s="243"/>
      <c r="I16" s="242"/>
      <c r="J16" s="243"/>
      <c r="K16" s="189"/>
      <c r="L16" s="189"/>
      <c r="M16" s="186"/>
      <c r="N16" s="185">
        <f t="shared" si="0"/>
        <v>1</v>
      </c>
    </row>
    <row r="17" spans="1:14" x14ac:dyDescent="0.2">
      <c r="A17" s="425"/>
      <c r="B17" s="428"/>
      <c r="C17" s="186"/>
      <c r="D17" s="187"/>
      <c r="E17" s="188"/>
      <c r="F17" s="187"/>
      <c r="G17" s="242"/>
      <c r="H17" s="243"/>
      <c r="I17" s="242"/>
      <c r="J17" s="243"/>
      <c r="K17" s="189"/>
      <c r="L17" s="189"/>
      <c r="M17" s="186"/>
      <c r="N17" s="185">
        <f t="shared" si="0"/>
        <v>1</v>
      </c>
    </row>
    <row r="18" spans="1:14" x14ac:dyDescent="0.2">
      <c r="A18" s="426"/>
      <c r="B18" s="429"/>
      <c r="C18" s="186"/>
      <c r="D18" s="187"/>
      <c r="E18" s="188"/>
      <c r="F18" s="187"/>
      <c r="G18" s="242"/>
      <c r="H18" s="243"/>
      <c r="I18" s="242"/>
      <c r="J18" s="243"/>
      <c r="K18" s="189"/>
      <c r="L18" s="189"/>
      <c r="M18" s="186"/>
      <c r="N18" s="185">
        <f t="shared" si="0"/>
        <v>1</v>
      </c>
    </row>
    <row r="19" spans="1:14" ht="5.0999999999999996" customHeight="1" x14ac:dyDescent="0.2">
      <c r="C19" s="180"/>
      <c r="D19" s="180"/>
      <c r="E19" s="180"/>
      <c r="F19" s="180"/>
      <c r="G19" s="180"/>
      <c r="H19" s="180"/>
      <c r="I19" s="180"/>
      <c r="J19" s="180"/>
      <c r="K19" s="180"/>
      <c r="L19" s="180"/>
      <c r="M19" s="180"/>
      <c r="N19" s="182"/>
    </row>
    <row r="20" spans="1:14" x14ac:dyDescent="0.2">
      <c r="A20" s="424">
        <v>2</v>
      </c>
      <c r="B20" s="427" t="s">
        <v>125</v>
      </c>
      <c r="C20" s="186"/>
      <c r="D20" s="187"/>
      <c r="E20" s="188"/>
      <c r="F20" s="187"/>
      <c r="G20" s="242"/>
      <c r="H20" s="243"/>
      <c r="I20" s="242"/>
      <c r="J20" s="243"/>
      <c r="K20" s="189"/>
      <c r="L20" s="189"/>
      <c r="M20" s="186"/>
      <c r="N20" s="185">
        <f>$A$20</f>
        <v>2</v>
      </c>
    </row>
    <row r="21" spans="1:14" x14ac:dyDescent="0.2">
      <c r="A21" s="425"/>
      <c r="B21" s="428"/>
      <c r="C21" s="186"/>
      <c r="D21" s="187"/>
      <c r="E21" s="188"/>
      <c r="F21" s="187"/>
      <c r="G21" s="242"/>
      <c r="H21" s="243"/>
      <c r="I21" s="242"/>
      <c r="J21" s="243"/>
      <c r="K21" s="189"/>
      <c r="L21" s="189"/>
      <c r="M21" s="186"/>
      <c r="N21" s="185">
        <f t="shared" ref="N21:N29" si="1">$A$20</f>
        <v>2</v>
      </c>
    </row>
    <row r="22" spans="1:14" x14ac:dyDescent="0.2">
      <c r="A22" s="425"/>
      <c r="B22" s="428"/>
      <c r="C22" s="186"/>
      <c r="D22" s="187"/>
      <c r="E22" s="188"/>
      <c r="F22" s="187"/>
      <c r="G22" s="242"/>
      <c r="H22" s="243"/>
      <c r="I22" s="242"/>
      <c r="J22" s="243"/>
      <c r="K22" s="189"/>
      <c r="L22" s="189"/>
      <c r="M22" s="186"/>
      <c r="N22" s="185">
        <f t="shared" si="1"/>
        <v>2</v>
      </c>
    </row>
    <row r="23" spans="1:14" x14ac:dyDescent="0.2">
      <c r="A23" s="425"/>
      <c r="B23" s="428"/>
      <c r="C23" s="186"/>
      <c r="D23" s="187"/>
      <c r="E23" s="188"/>
      <c r="F23" s="187"/>
      <c r="G23" s="242"/>
      <c r="H23" s="243"/>
      <c r="I23" s="242"/>
      <c r="J23" s="243"/>
      <c r="K23" s="189"/>
      <c r="L23" s="189"/>
      <c r="M23" s="186"/>
      <c r="N23" s="185">
        <f t="shared" si="1"/>
        <v>2</v>
      </c>
    </row>
    <row r="24" spans="1:14" x14ac:dyDescent="0.2">
      <c r="A24" s="425"/>
      <c r="B24" s="428"/>
      <c r="C24" s="186"/>
      <c r="D24" s="187"/>
      <c r="E24" s="188"/>
      <c r="F24" s="187"/>
      <c r="G24" s="242"/>
      <c r="H24" s="243"/>
      <c r="I24" s="242"/>
      <c r="J24" s="243"/>
      <c r="K24" s="189"/>
      <c r="L24" s="189"/>
      <c r="M24" s="186"/>
      <c r="N24" s="185">
        <f t="shared" si="1"/>
        <v>2</v>
      </c>
    </row>
    <row r="25" spans="1:14" x14ac:dyDescent="0.2">
      <c r="A25" s="425"/>
      <c r="B25" s="428"/>
      <c r="C25" s="186"/>
      <c r="D25" s="187"/>
      <c r="E25" s="188"/>
      <c r="F25" s="187"/>
      <c r="G25" s="242"/>
      <c r="H25" s="243"/>
      <c r="I25" s="242"/>
      <c r="J25" s="243"/>
      <c r="K25" s="189"/>
      <c r="L25" s="189"/>
      <c r="M25" s="186"/>
      <c r="N25" s="185">
        <f t="shared" si="1"/>
        <v>2</v>
      </c>
    </row>
    <row r="26" spans="1:14" x14ac:dyDescent="0.2">
      <c r="A26" s="425"/>
      <c r="B26" s="428"/>
      <c r="C26" s="186"/>
      <c r="D26" s="187"/>
      <c r="E26" s="188"/>
      <c r="F26" s="187"/>
      <c r="G26" s="242"/>
      <c r="H26" s="243"/>
      <c r="I26" s="242"/>
      <c r="J26" s="243"/>
      <c r="K26" s="189"/>
      <c r="L26" s="189"/>
      <c r="M26" s="186"/>
      <c r="N26" s="185">
        <f t="shared" si="1"/>
        <v>2</v>
      </c>
    </row>
    <row r="27" spans="1:14" x14ac:dyDescent="0.2">
      <c r="A27" s="425"/>
      <c r="B27" s="428"/>
      <c r="C27" s="186"/>
      <c r="D27" s="187"/>
      <c r="E27" s="188"/>
      <c r="F27" s="187"/>
      <c r="G27" s="242"/>
      <c r="H27" s="243"/>
      <c r="I27" s="242"/>
      <c r="J27" s="243"/>
      <c r="K27" s="189"/>
      <c r="L27" s="189"/>
      <c r="M27" s="186"/>
      <c r="N27" s="185">
        <f t="shared" si="1"/>
        <v>2</v>
      </c>
    </row>
    <row r="28" spans="1:14" x14ac:dyDescent="0.2">
      <c r="A28" s="425"/>
      <c r="B28" s="428"/>
      <c r="C28" s="186"/>
      <c r="D28" s="187"/>
      <c r="E28" s="188"/>
      <c r="F28" s="187"/>
      <c r="G28" s="242"/>
      <c r="H28" s="243"/>
      <c r="I28" s="242"/>
      <c r="J28" s="243"/>
      <c r="K28" s="189"/>
      <c r="L28" s="189"/>
      <c r="M28" s="186"/>
      <c r="N28" s="185">
        <f t="shared" si="1"/>
        <v>2</v>
      </c>
    </row>
    <row r="29" spans="1:14" x14ac:dyDescent="0.2">
      <c r="A29" s="426"/>
      <c r="B29" s="429"/>
      <c r="C29" s="186"/>
      <c r="D29" s="187"/>
      <c r="E29" s="188"/>
      <c r="F29" s="187"/>
      <c r="G29" s="242"/>
      <c r="H29" s="243"/>
      <c r="I29" s="242"/>
      <c r="J29" s="243"/>
      <c r="K29" s="189"/>
      <c r="L29" s="189"/>
      <c r="M29" s="186"/>
      <c r="N29" s="185">
        <f t="shared" si="1"/>
        <v>2</v>
      </c>
    </row>
    <row r="30" spans="1:14" ht="5.0999999999999996" customHeight="1" x14ac:dyDescent="0.2">
      <c r="C30" s="180"/>
      <c r="D30" s="180"/>
      <c r="E30" s="180"/>
      <c r="F30" s="180"/>
      <c r="G30" s="180"/>
      <c r="H30" s="180"/>
      <c r="I30" s="180"/>
      <c r="J30" s="180"/>
      <c r="K30" s="180"/>
      <c r="L30" s="180"/>
      <c r="M30" s="180"/>
      <c r="N30" s="182"/>
    </row>
    <row r="31" spans="1:14" x14ac:dyDescent="0.2">
      <c r="A31" s="424">
        <v>3</v>
      </c>
      <c r="B31" s="427" t="s">
        <v>122</v>
      </c>
      <c r="C31" s="186"/>
      <c r="D31" s="187"/>
      <c r="E31" s="188"/>
      <c r="F31" s="187"/>
      <c r="G31" s="242"/>
      <c r="H31" s="243"/>
      <c r="I31" s="242"/>
      <c r="J31" s="243"/>
      <c r="K31" s="189"/>
      <c r="L31" s="189"/>
      <c r="M31" s="186"/>
      <c r="N31" s="185">
        <f>$A$31</f>
        <v>3</v>
      </c>
    </row>
    <row r="32" spans="1:14" x14ac:dyDescent="0.2">
      <c r="A32" s="425"/>
      <c r="B32" s="428"/>
      <c r="C32" s="186"/>
      <c r="D32" s="187"/>
      <c r="E32" s="188"/>
      <c r="F32" s="187"/>
      <c r="G32" s="242"/>
      <c r="H32" s="243"/>
      <c r="I32" s="242"/>
      <c r="J32" s="243"/>
      <c r="K32" s="189"/>
      <c r="L32" s="189"/>
      <c r="M32" s="186"/>
      <c r="N32" s="185">
        <f t="shared" ref="N32:N40" si="2">$A$31</f>
        <v>3</v>
      </c>
    </row>
    <row r="33" spans="1:14" x14ac:dyDescent="0.2">
      <c r="A33" s="425"/>
      <c r="B33" s="428"/>
      <c r="C33" s="186"/>
      <c r="D33" s="187"/>
      <c r="E33" s="188"/>
      <c r="F33" s="187"/>
      <c r="G33" s="242"/>
      <c r="H33" s="243"/>
      <c r="I33" s="242"/>
      <c r="J33" s="243"/>
      <c r="K33" s="189"/>
      <c r="L33" s="189"/>
      <c r="M33" s="186"/>
      <c r="N33" s="185">
        <f t="shared" si="2"/>
        <v>3</v>
      </c>
    </row>
    <row r="34" spans="1:14" x14ac:dyDescent="0.2">
      <c r="A34" s="425"/>
      <c r="B34" s="428"/>
      <c r="C34" s="186"/>
      <c r="D34" s="187"/>
      <c r="E34" s="188"/>
      <c r="F34" s="187"/>
      <c r="G34" s="242"/>
      <c r="H34" s="243"/>
      <c r="I34" s="242"/>
      <c r="J34" s="243"/>
      <c r="K34" s="189"/>
      <c r="L34" s="189"/>
      <c r="M34" s="186"/>
      <c r="N34" s="185">
        <f t="shared" si="2"/>
        <v>3</v>
      </c>
    </row>
    <row r="35" spans="1:14" x14ac:dyDescent="0.2">
      <c r="A35" s="425"/>
      <c r="B35" s="428"/>
      <c r="C35" s="186"/>
      <c r="D35" s="187"/>
      <c r="E35" s="188"/>
      <c r="F35" s="187"/>
      <c r="G35" s="242"/>
      <c r="H35" s="243"/>
      <c r="I35" s="242"/>
      <c r="J35" s="243"/>
      <c r="K35" s="189"/>
      <c r="L35" s="189"/>
      <c r="M35" s="186"/>
      <c r="N35" s="185">
        <f t="shared" si="2"/>
        <v>3</v>
      </c>
    </row>
    <row r="36" spans="1:14" x14ac:dyDescent="0.2">
      <c r="A36" s="425"/>
      <c r="B36" s="428"/>
      <c r="C36" s="186"/>
      <c r="D36" s="187"/>
      <c r="E36" s="188"/>
      <c r="F36" s="187"/>
      <c r="G36" s="242"/>
      <c r="H36" s="243"/>
      <c r="I36" s="242"/>
      <c r="J36" s="243"/>
      <c r="K36" s="189"/>
      <c r="L36" s="189"/>
      <c r="M36" s="186"/>
      <c r="N36" s="185">
        <f t="shared" si="2"/>
        <v>3</v>
      </c>
    </row>
    <row r="37" spans="1:14" x14ac:dyDescent="0.2">
      <c r="A37" s="425"/>
      <c r="B37" s="428"/>
      <c r="C37" s="186"/>
      <c r="D37" s="187"/>
      <c r="E37" s="188"/>
      <c r="F37" s="187"/>
      <c r="G37" s="242"/>
      <c r="H37" s="243"/>
      <c r="I37" s="242"/>
      <c r="J37" s="243"/>
      <c r="K37" s="189"/>
      <c r="L37" s="189"/>
      <c r="M37" s="186"/>
      <c r="N37" s="185">
        <f t="shared" si="2"/>
        <v>3</v>
      </c>
    </row>
    <row r="38" spans="1:14" x14ac:dyDescent="0.2">
      <c r="A38" s="425"/>
      <c r="B38" s="428"/>
      <c r="C38" s="186"/>
      <c r="D38" s="187"/>
      <c r="E38" s="188"/>
      <c r="F38" s="187"/>
      <c r="G38" s="242"/>
      <c r="H38" s="243"/>
      <c r="I38" s="242"/>
      <c r="J38" s="243"/>
      <c r="K38" s="189"/>
      <c r="L38" s="189"/>
      <c r="M38" s="186"/>
      <c r="N38" s="185">
        <f t="shared" si="2"/>
        <v>3</v>
      </c>
    </row>
    <row r="39" spans="1:14" x14ac:dyDescent="0.2">
      <c r="A39" s="425"/>
      <c r="B39" s="428"/>
      <c r="C39" s="186"/>
      <c r="D39" s="187"/>
      <c r="E39" s="188"/>
      <c r="F39" s="187"/>
      <c r="G39" s="242"/>
      <c r="H39" s="243"/>
      <c r="I39" s="242"/>
      <c r="J39" s="243"/>
      <c r="K39" s="189"/>
      <c r="L39" s="189"/>
      <c r="M39" s="186"/>
      <c r="N39" s="185">
        <f t="shared" si="2"/>
        <v>3</v>
      </c>
    </row>
    <row r="40" spans="1:14" x14ac:dyDescent="0.2">
      <c r="A40" s="426"/>
      <c r="B40" s="429"/>
      <c r="C40" s="186"/>
      <c r="D40" s="187"/>
      <c r="E40" s="188"/>
      <c r="F40" s="187"/>
      <c r="G40" s="242"/>
      <c r="H40" s="243"/>
      <c r="I40" s="242"/>
      <c r="J40" s="243"/>
      <c r="K40" s="189"/>
      <c r="L40" s="189"/>
      <c r="M40" s="186"/>
      <c r="N40" s="185">
        <f t="shared" si="2"/>
        <v>3</v>
      </c>
    </row>
    <row r="41" spans="1:14" ht="5.0999999999999996" customHeight="1" x14ac:dyDescent="0.2">
      <c r="C41" s="180"/>
      <c r="D41" s="180"/>
      <c r="E41" s="180"/>
      <c r="F41" s="180"/>
      <c r="G41" s="180"/>
      <c r="H41" s="180"/>
      <c r="I41" s="180"/>
      <c r="J41" s="180"/>
      <c r="K41" s="180"/>
      <c r="L41" s="180"/>
      <c r="M41" s="180"/>
      <c r="N41" s="182"/>
    </row>
    <row r="42" spans="1:14" x14ac:dyDescent="0.2">
      <c r="A42" s="424">
        <v>4</v>
      </c>
      <c r="B42" s="427" t="s">
        <v>126</v>
      </c>
      <c r="C42" s="186"/>
      <c r="D42" s="187"/>
      <c r="E42" s="188"/>
      <c r="F42" s="187"/>
      <c r="G42" s="242"/>
      <c r="H42" s="243"/>
      <c r="I42" s="242"/>
      <c r="J42" s="243"/>
      <c r="K42" s="189"/>
      <c r="L42" s="189"/>
      <c r="M42" s="186"/>
      <c r="N42" s="185">
        <f>$A$42</f>
        <v>4</v>
      </c>
    </row>
    <row r="43" spans="1:14" x14ac:dyDescent="0.2">
      <c r="A43" s="425"/>
      <c r="B43" s="428"/>
      <c r="C43" s="186"/>
      <c r="D43" s="187"/>
      <c r="E43" s="188"/>
      <c r="F43" s="187"/>
      <c r="G43" s="242"/>
      <c r="H43" s="243"/>
      <c r="I43" s="242"/>
      <c r="J43" s="243"/>
      <c r="K43" s="189"/>
      <c r="L43" s="189"/>
      <c r="M43" s="186"/>
      <c r="N43" s="185">
        <f t="shared" ref="N43:N51" si="3">$A$42</f>
        <v>4</v>
      </c>
    </row>
    <row r="44" spans="1:14" x14ac:dyDescent="0.2">
      <c r="A44" s="425"/>
      <c r="B44" s="428"/>
      <c r="C44" s="186"/>
      <c r="D44" s="187"/>
      <c r="E44" s="188"/>
      <c r="F44" s="187"/>
      <c r="G44" s="242"/>
      <c r="H44" s="243"/>
      <c r="I44" s="242"/>
      <c r="J44" s="243"/>
      <c r="K44" s="189"/>
      <c r="L44" s="189"/>
      <c r="M44" s="186"/>
      <c r="N44" s="185">
        <f t="shared" si="3"/>
        <v>4</v>
      </c>
    </row>
    <row r="45" spans="1:14" x14ac:dyDescent="0.2">
      <c r="A45" s="425"/>
      <c r="B45" s="428"/>
      <c r="C45" s="186"/>
      <c r="D45" s="187"/>
      <c r="E45" s="188"/>
      <c r="F45" s="187"/>
      <c r="G45" s="242"/>
      <c r="H45" s="243"/>
      <c r="I45" s="242"/>
      <c r="J45" s="243"/>
      <c r="K45" s="189"/>
      <c r="L45" s="189"/>
      <c r="M45" s="186"/>
      <c r="N45" s="185">
        <f t="shared" si="3"/>
        <v>4</v>
      </c>
    </row>
    <row r="46" spans="1:14" x14ac:dyDescent="0.2">
      <c r="A46" s="425"/>
      <c r="B46" s="428"/>
      <c r="C46" s="186"/>
      <c r="D46" s="187"/>
      <c r="E46" s="188"/>
      <c r="F46" s="187"/>
      <c r="G46" s="242"/>
      <c r="H46" s="243"/>
      <c r="I46" s="242"/>
      <c r="J46" s="243"/>
      <c r="K46" s="189"/>
      <c r="L46" s="189"/>
      <c r="M46" s="186"/>
      <c r="N46" s="185">
        <f t="shared" si="3"/>
        <v>4</v>
      </c>
    </row>
    <row r="47" spans="1:14" x14ac:dyDescent="0.2">
      <c r="A47" s="425"/>
      <c r="B47" s="428"/>
      <c r="C47" s="186"/>
      <c r="D47" s="187"/>
      <c r="E47" s="188"/>
      <c r="F47" s="187"/>
      <c r="G47" s="242"/>
      <c r="H47" s="243"/>
      <c r="I47" s="242"/>
      <c r="J47" s="243"/>
      <c r="K47" s="189"/>
      <c r="L47" s="189"/>
      <c r="M47" s="186"/>
      <c r="N47" s="185">
        <f t="shared" si="3"/>
        <v>4</v>
      </c>
    </row>
    <row r="48" spans="1:14" x14ac:dyDescent="0.2">
      <c r="A48" s="425"/>
      <c r="B48" s="428"/>
      <c r="C48" s="186"/>
      <c r="D48" s="187"/>
      <c r="E48" s="188"/>
      <c r="F48" s="187"/>
      <c r="G48" s="242"/>
      <c r="H48" s="243"/>
      <c r="I48" s="242"/>
      <c r="J48" s="243"/>
      <c r="K48" s="189"/>
      <c r="L48" s="189"/>
      <c r="M48" s="186"/>
      <c r="N48" s="185">
        <f t="shared" si="3"/>
        <v>4</v>
      </c>
    </row>
    <row r="49" spans="1:14" x14ac:dyDescent="0.2">
      <c r="A49" s="425"/>
      <c r="B49" s="428"/>
      <c r="C49" s="186"/>
      <c r="D49" s="187"/>
      <c r="E49" s="188"/>
      <c r="F49" s="187"/>
      <c r="G49" s="242"/>
      <c r="H49" s="243"/>
      <c r="I49" s="242"/>
      <c r="J49" s="243"/>
      <c r="K49" s="189"/>
      <c r="L49" s="189"/>
      <c r="M49" s="186"/>
      <c r="N49" s="185">
        <f t="shared" si="3"/>
        <v>4</v>
      </c>
    </row>
    <row r="50" spans="1:14" x14ac:dyDescent="0.2">
      <c r="A50" s="425"/>
      <c r="B50" s="428"/>
      <c r="C50" s="186"/>
      <c r="D50" s="187"/>
      <c r="E50" s="188"/>
      <c r="F50" s="187"/>
      <c r="G50" s="242"/>
      <c r="H50" s="243"/>
      <c r="I50" s="242"/>
      <c r="J50" s="243"/>
      <c r="K50" s="189"/>
      <c r="L50" s="189"/>
      <c r="M50" s="186"/>
      <c r="N50" s="185">
        <f t="shared" si="3"/>
        <v>4</v>
      </c>
    </row>
    <row r="51" spans="1:14" x14ac:dyDescent="0.2">
      <c r="A51" s="426"/>
      <c r="B51" s="429"/>
      <c r="C51" s="186"/>
      <c r="D51" s="187"/>
      <c r="E51" s="188"/>
      <c r="F51" s="187"/>
      <c r="G51" s="242"/>
      <c r="H51" s="243"/>
      <c r="I51" s="242"/>
      <c r="J51" s="243"/>
      <c r="K51" s="189"/>
      <c r="L51" s="189"/>
      <c r="M51" s="186"/>
      <c r="N51" s="185">
        <f t="shared" si="3"/>
        <v>4</v>
      </c>
    </row>
    <row r="52" spans="1:14" ht="5.0999999999999996" customHeight="1" x14ac:dyDescent="0.2">
      <c r="C52" s="180"/>
      <c r="D52" s="180"/>
      <c r="E52" s="180"/>
      <c r="F52" s="180"/>
      <c r="G52" s="180"/>
      <c r="H52" s="180"/>
      <c r="I52" s="180"/>
      <c r="J52" s="180"/>
      <c r="K52" s="180"/>
      <c r="L52" s="180"/>
      <c r="M52" s="180"/>
      <c r="N52" s="182"/>
    </row>
    <row r="53" spans="1:14" x14ac:dyDescent="0.2">
      <c r="A53" s="424">
        <v>5</v>
      </c>
      <c r="B53" s="427" t="s">
        <v>127</v>
      </c>
      <c r="C53" s="186"/>
      <c r="D53" s="187"/>
      <c r="E53" s="188"/>
      <c r="F53" s="187"/>
      <c r="G53" s="242"/>
      <c r="H53" s="243"/>
      <c r="I53" s="242"/>
      <c r="J53" s="243"/>
      <c r="K53" s="189"/>
      <c r="L53" s="189"/>
      <c r="M53" s="186"/>
      <c r="N53" s="185">
        <f>$A$53</f>
        <v>5</v>
      </c>
    </row>
    <row r="54" spans="1:14" x14ac:dyDescent="0.2">
      <c r="A54" s="425"/>
      <c r="B54" s="428"/>
      <c r="C54" s="186"/>
      <c r="D54" s="187"/>
      <c r="E54" s="188"/>
      <c r="F54" s="187"/>
      <c r="G54" s="242"/>
      <c r="H54" s="243"/>
      <c r="I54" s="242"/>
      <c r="J54" s="243"/>
      <c r="K54" s="189"/>
      <c r="L54" s="189"/>
      <c r="M54" s="186"/>
      <c r="N54" s="185">
        <f t="shared" ref="N54:N62" si="4">$A$53</f>
        <v>5</v>
      </c>
    </row>
    <row r="55" spans="1:14" x14ac:dyDescent="0.2">
      <c r="A55" s="425"/>
      <c r="B55" s="428"/>
      <c r="C55" s="186"/>
      <c r="D55" s="187"/>
      <c r="E55" s="188"/>
      <c r="F55" s="187"/>
      <c r="G55" s="242"/>
      <c r="H55" s="243"/>
      <c r="I55" s="242"/>
      <c r="J55" s="243"/>
      <c r="K55" s="189"/>
      <c r="L55" s="189"/>
      <c r="M55" s="186"/>
      <c r="N55" s="185">
        <f t="shared" si="4"/>
        <v>5</v>
      </c>
    </row>
    <row r="56" spans="1:14" x14ac:dyDescent="0.2">
      <c r="A56" s="425"/>
      <c r="B56" s="428"/>
      <c r="C56" s="186"/>
      <c r="D56" s="187"/>
      <c r="E56" s="188"/>
      <c r="F56" s="187"/>
      <c r="G56" s="242"/>
      <c r="H56" s="243"/>
      <c r="I56" s="242"/>
      <c r="J56" s="243"/>
      <c r="K56" s="189"/>
      <c r="L56" s="189"/>
      <c r="M56" s="186"/>
      <c r="N56" s="185">
        <f t="shared" si="4"/>
        <v>5</v>
      </c>
    </row>
    <row r="57" spans="1:14" x14ac:dyDescent="0.2">
      <c r="A57" s="425"/>
      <c r="B57" s="428"/>
      <c r="C57" s="186"/>
      <c r="D57" s="187"/>
      <c r="E57" s="188"/>
      <c r="F57" s="187"/>
      <c r="G57" s="242"/>
      <c r="H57" s="243"/>
      <c r="I57" s="242"/>
      <c r="J57" s="243"/>
      <c r="K57" s="189"/>
      <c r="L57" s="189"/>
      <c r="M57" s="186"/>
      <c r="N57" s="185">
        <f t="shared" si="4"/>
        <v>5</v>
      </c>
    </row>
    <row r="58" spans="1:14" x14ac:dyDescent="0.2">
      <c r="A58" s="425"/>
      <c r="B58" s="428"/>
      <c r="C58" s="186"/>
      <c r="D58" s="187"/>
      <c r="E58" s="188"/>
      <c r="F58" s="187"/>
      <c r="G58" s="242"/>
      <c r="H58" s="243"/>
      <c r="I58" s="242"/>
      <c r="J58" s="243"/>
      <c r="K58" s="189"/>
      <c r="L58" s="189"/>
      <c r="M58" s="186"/>
      <c r="N58" s="185">
        <f t="shared" si="4"/>
        <v>5</v>
      </c>
    </row>
    <row r="59" spans="1:14" x14ac:dyDescent="0.2">
      <c r="A59" s="425"/>
      <c r="B59" s="428"/>
      <c r="C59" s="186"/>
      <c r="D59" s="187"/>
      <c r="E59" s="188"/>
      <c r="F59" s="187"/>
      <c r="G59" s="242"/>
      <c r="H59" s="243"/>
      <c r="I59" s="242"/>
      <c r="J59" s="243"/>
      <c r="K59" s="189"/>
      <c r="L59" s="189"/>
      <c r="M59" s="186"/>
      <c r="N59" s="185">
        <f t="shared" si="4"/>
        <v>5</v>
      </c>
    </row>
    <row r="60" spans="1:14" x14ac:dyDescent="0.2">
      <c r="A60" s="425"/>
      <c r="B60" s="428"/>
      <c r="C60" s="186"/>
      <c r="D60" s="187"/>
      <c r="E60" s="188"/>
      <c r="F60" s="187"/>
      <c r="G60" s="242"/>
      <c r="H60" s="243"/>
      <c r="I60" s="242"/>
      <c r="J60" s="243"/>
      <c r="K60" s="189"/>
      <c r="L60" s="189"/>
      <c r="M60" s="186"/>
      <c r="N60" s="185">
        <f t="shared" si="4"/>
        <v>5</v>
      </c>
    </row>
    <row r="61" spans="1:14" x14ac:dyDescent="0.2">
      <c r="A61" s="425"/>
      <c r="B61" s="428"/>
      <c r="C61" s="186"/>
      <c r="D61" s="187"/>
      <c r="E61" s="188"/>
      <c r="F61" s="187"/>
      <c r="G61" s="242"/>
      <c r="H61" s="243"/>
      <c r="I61" s="242"/>
      <c r="J61" s="243"/>
      <c r="K61" s="189"/>
      <c r="L61" s="189"/>
      <c r="M61" s="186"/>
      <c r="N61" s="185">
        <f t="shared" si="4"/>
        <v>5</v>
      </c>
    </row>
    <row r="62" spans="1:14" x14ac:dyDescent="0.2">
      <c r="A62" s="426"/>
      <c r="B62" s="429"/>
      <c r="C62" s="186"/>
      <c r="D62" s="187"/>
      <c r="E62" s="188"/>
      <c r="F62" s="187"/>
      <c r="G62" s="242"/>
      <c r="H62" s="243"/>
      <c r="I62" s="242"/>
      <c r="J62" s="243"/>
      <c r="K62" s="189"/>
      <c r="L62" s="189"/>
      <c r="M62" s="186"/>
      <c r="N62" s="185">
        <f t="shared" si="4"/>
        <v>5</v>
      </c>
    </row>
    <row r="63" spans="1:14" ht="5.0999999999999996" customHeight="1" x14ac:dyDescent="0.2">
      <c r="C63" s="180"/>
      <c r="D63" s="180"/>
      <c r="E63" s="180"/>
      <c r="F63" s="180"/>
      <c r="G63" s="180"/>
      <c r="H63" s="180"/>
      <c r="I63" s="180"/>
      <c r="J63" s="180"/>
      <c r="K63" s="180"/>
      <c r="L63" s="180"/>
      <c r="M63" s="180"/>
      <c r="N63" s="182"/>
    </row>
    <row r="64" spans="1:14" x14ac:dyDescent="0.2">
      <c r="A64" s="424">
        <v>6</v>
      </c>
      <c r="B64" s="427" t="s">
        <v>123</v>
      </c>
      <c r="C64" s="186"/>
      <c r="D64" s="187"/>
      <c r="E64" s="188"/>
      <c r="F64" s="187"/>
      <c r="G64" s="242"/>
      <c r="H64" s="243"/>
      <c r="I64" s="242"/>
      <c r="J64" s="243"/>
      <c r="K64" s="189"/>
      <c r="L64" s="189"/>
      <c r="M64" s="186"/>
      <c r="N64" s="185">
        <f>$A$64</f>
        <v>6</v>
      </c>
    </row>
    <row r="65" spans="1:14" x14ac:dyDescent="0.2">
      <c r="A65" s="425"/>
      <c r="B65" s="428"/>
      <c r="C65" s="186"/>
      <c r="D65" s="187"/>
      <c r="E65" s="188"/>
      <c r="F65" s="187"/>
      <c r="G65" s="242"/>
      <c r="H65" s="243"/>
      <c r="I65" s="242"/>
      <c r="J65" s="243"/>
      <c r="K65" s="189"/>
      <c r="L65" s="189"/>
      <c r="M65" s="186"/>
      <c r="N65" s="185">
        <f t="shared" ref="N65:N73" si="5">$A$64</f>
        <v>6</v>
      </c>
    </row>
    <row r="66" spans="1:14" x14ac:dyDescent="0.2">
      <c r="A66" s="425"/>
      <c r="B66" s="428"/>
      <c r="C66" s="186"/>
      <c r="D66" s="187"/>
      <c r="E66" s="188"/>
      <c r="F66" s="187"/>
      <c r="G66" s="242"/>
      <c r="H66" s="243"/>
      <c r="I66" s="242"/>
      <c r="J66" s="243"/>
      <c r="K66" s="189"/>
      <c r="L66" s="189"/>
      <c r="M66" s="186"/>
      <c r="N66" s="185">
        <f t="shared" si="5"/>
        <v>6</v>
      </c>
    </row>
    <row r="67" spans="1:14" x14ac:dyDescent="0.2">
      <c r="A67" s="425"/>
      <c r="B67" s="428"/>
      <c r="C67" s="186"/>
      <c r="D67" s="187"/>
      <c r="E67" s="188"/>
      <c r="F67" s="187"/>
      <c r="G67" s="242"/>
      <c r="H67" s="243"/>
      <c r="I67" s="242"/>
      <c r="J67" s="243"/>
      <c r="K67" s="189"/>
      <c r="L67" s="189"/>
      <c r="M67" s="186"/>
      <c r="N67" s="185">
        <f t="shared" si="5"/>
        <v>6</v>
      </c>
    </row>
    <row r="68" spans="1:14" x14ac:dyDescent="0.2">
      <c r="A68" s="425"/>
      <c r="B68" s="428"/>
      <c r="C68" s="186"/>
      <c r="D68" s="187"/>
      <c r="E68" s="188"/>
      <c r="F68" s="187"/>
      <c r="G68" s="242"/>
      <c r="H68" s="243"/>
      <c r="I68" s="242"/>
      <c r="J68" s="243"/>
      <c r="K68" s="189"/>
      <c r="L68" s="189"/>
      <c r="M68" s="186"/>
      <c r="N68" s="185">
        <f t="shared" si="5"/>
        <v>6</v>
      </c>
    </row>
    <row r="69" spans="1:14" x14ac:dyDescent="0.2">
      <c r="A69" s="425"/>
      <c r="B69" s="428"/>
      <c r="C69" s="186"/>
      <c r="D69" s="187"/>
      <c r="E69" s="188"/>
      <c r="F69" s="187"/>
      <c r="G69" s="242"/>
      <c r="H69" s="243"/>
      <c r="I69" s="242"/>
      <c r="J69" s="243"/>
      <c r="K69" s="189"/>
      <c r="L69" s="189"/>
      <c r="M69" s="186"/>
      <c r="N69" s="185">
        <f t="shared" si="5"/>
        <v>6</v>
      </c>
    </row>
    <row r="70" spans="1:14" x14ac:dyDescent="0.2">
      <c r="A70" s="425"/>
      <c r="B70" s="428"/>
      <c r="C70" s="186"/>
      <c r="D70" s="187"/>
      <c r="E70" s="188"/>
      <c r="F70" s="187"/>
      <c r="G70" s="242"/>
      <c r="H70" s="243"/>
      <c r="I70" s="242"/>
      <c r="J70" s="243"/>
      <c r="K70" s="189"/>
      <c r="L70" s="189"/>
      <c r="M70" s="186"/>
      <c r="N70" s="185">
        <f t="shared" si="5"/>
        <v>6</v>
      </c>
    </row>
    <row r="71" spans="1:14" x14ac:dyDescent="0.2">
      <c r="A71" s="425"/>
      <c r="B71" s="428"/>
      <c r="C71" s="186"/>
      <c r="D71" s="187"/>
      <c r="E71" s="188"/>
      <c r="F71" s="187"/>
      <c r="G71" s="242"/>
      <c r="H71" s="243"/>
      <c r="I71" s="242"/>
      <c r="J71" s="243"/>
      <c r="K71" s="189"/>
      <c r="L71" s="189"/>
      <c r="M71" s="186"/>
      <c r="N71" s="185">
        <f t="shared" si="5"/>
        <v>6</v>
      </c>
    </row>
    <row r="72" spans="1:14" x14ac:dyDescent="0.2">
      <c r="A72" s="425"/>
      <c r="B72" s="428"/>
      <c r="C72" s="186"/>
      <c r="D72" s="187"/>
      <c r="E72" s="188"/>
      <c r="F72" s="187"/>
      <c r="G72" s="242"/>
      <c r="H72" s="243"/>
      <c r="I72" s="242"/>
      <c r="J72" s="243"/>
      <c r="K72" s="189"/>
      <c r="L72" s="189"/>
      <c r="M72" s="186"/>
      <c r="N72" s="185">
        <f t="shared" si="5"/>
        <v>6</v>
      </c>
    </row>
    <row r="73" spans="1:14" x14ac:dyDescent="0.2">
      <c r="A73" s="426"/>
      <c r="B73" s="429"/>
      <c r="C73" s="186"/>
      <c r="D73" s="187"/>
      <c r="E73" s="188"/>
      <c r="F73" s="187"/>
      <c r="G73" s="242"/>
      <c r="H73" s="243"/>
      <c r="I73" s="242"/>
      <c r="J73" s="243"/>
      <c r="K73" s="189"/>
      <c r="L73" s="189"/>
      <c r="M73" s="186"/>
      <c r="N73" s="185">
        <f t="shared" si="5"/>
        <v>6</v>
      </c>
    </row>
    <row r="74" spans="1:14" ht="5.0999999999999996" customHeight="1" x14ac:dyDescent="0.2">
      <c r="C74" s="180"/>
      <c r="D74" s="180"/>
      <c r="E74" s="180"/>
      <c r="F74" s="180"/>
      <c r="G74" s="180"/>
      <c r="H74" s="180"/>
      <c r="I74" s="180"/>
      <c r="J74" s="180"/>
      <c r="K74" s="180"/>
      <c r="L74" s="180"/>
      <c r="M74" s="180"/>
      <c r="N74" s="182"/>
    </row>
    <row r="75" spans="1:14" ht="15" customHeight="1" thickBot="1" x14ac:dyDescent="0.25">
      <c r="A75" s="194"/>
      <c r="B75" s="195"/>
      <c r="C75" s="193" t="s">
        <v>137</v>
      </c>
      <c r="D75" s="192">
        <f>SUMPRODUCT(($C$9:$C$73&lt;&gt;"")*(ROUND(D9:D73,2)))</f>
        <v>0</v>
      </c>
      <c r="E75" s="191"/>
      <c r="F75" s="192">
        <f>SUMPRODUCT(($C$9:$C$73&lt;&gt;"")*(ROUND(F9:F73,2)))</f>
        <v>0</v>
      </c>
      <c r="G75" s="245">
        <f t="shared" ref="G75:J75" si="6">SUMPRODUCT(($C$9:$C$73&lt;&gt;"")*(ROUND(G9:G73,2)))</f>
        <v>0</v>
      </c>
      <c r="H75" s="246">
        <f t="shared" si="6"/>
        <v>0</v>
      </c>
      <c r="I75" s="245">
        <f t="shared" si="6"/>
        <v>0</v>
      </c>
      <c r="J75" s="246">
        <f t="shared" si="6"/>
        <v>0</v>
      </c>
      <c r="K75" s="191"/>
      <c r="L75" s="191"/>
      <c r="M75" s="191"/>
      <c r="N75" s="177"/>
    </row>
    <row r="76" spans="1:14" ht="12.75" thickTop="1" x14ac:dyDescent="0.2">
      <c r="C76" s="135"/>
      <c r="N76" s="182"/>
    </row>
    <row r="77" spans="1:14" ht="12" customHeight="1" x14ac:dyDescent="0.2">
      <c r="A77" s="201"/>
      <c r="B77" s="202"/>
      <c r="C77" s="202"/>
      <c r="D77" s="202"/>
      <c r="E77" s="202"/>
      <c r="F77" s="202"/>
      <c r="G77" s="202"/>
      <c r="H77" s="202"/>
      <c r="I77" s="202"/>
      <c r="J77" s="202"/>
      <c r="K77" s="202"/>
      <c r="L77" s="202"/>
      <c r="M77" s="203"/>
      <c r="N77" s="177"/>
    </row>
    <row r="78" spans="1:14" ht="18" customHeight="1" x14ac:dyDescent="0.2">
      <c r="A78" s="204">
        <v>1</v>
      </c>
      <c r="B78" s="184" t="s">
        <v>138</v>
      </c>
      <c r="C78" s="184"/>
      <c r="D78" s="198">
        <f t="shared" ref="D78:D83" si="7">SUMPRODUCT(($N$9:$N$73=$A78)*($C$9:$C$73&lt;&gt;"")*(ROUND(D$9:D$73,2)))</f>
        <v>0</v>
      </c>
      <c r="E78" s="184"/>
      <c r="F78" s="198">
        <f t="shared" ref="F78:F83" si="8">SUMPRODUCT(($N$9:$N$73=$A78)*($C$9:$C$73&lt;&gt;"")*(ROUND(F$9:F$73,2)))</f>
        <v>0</v>
      </c>
      <c r="G78" s="247">
        <f t="shared" ref="G78:J78" si="9">SUMPRODUCT(($N$9:$N$73=$A78)*($C$9:$C$73&lt;&gt;"")*(ROUND(G$9:G$73,2)))</f>
        <v>0</v>
      </c>
      <c r="H78" s="248">
        <f t="shared" si="9"/>
        <v>0</v>
      </c>
      <c r="I78" s="247">
        <f t="shared" si="9"/>
        <v>0</v>
      </c>
      <c r="J78" s="248">
        <f t="shared" si="9"/>
        <v>0</v>
      </c>
      <c r="K78" s="184"/>
      <c r="L78" s="184"/>
      <c r="M78" s="205"/>
      <c r="N78" s="177"/>
    </row>
    <row r="79" spans="1:14" ht="18" customHeight="1" x14ac:dyDescent="0.2">
      <c r="A79" s="204">
        <v>2</v>
      </c>
      <c r="B79" s="184" t="s">
        <v>139</v>
      </c>
      <c r="C79" s="184"/>
      <c r="D79" s="199">
        <f t="shared" si="7"/>
        <v>0</v>
      </c>
      <c r="E79" s="184"/>
      <c r="F79" s="199">
        <f t="shared" si="8"/>
        <v>0</v>
      </c>
      <c r="G79" s="249">
        <f t="shared" ref="G79:J83" si="10">SUMPRODUCT(($N$9:$N$73=$A79)*($C$9:$C$73&lt;&gt;"")*(ROUND(G$9:G$73,2)))</f>
        <v>0</v>
      </c>
      <c r="H79" s="250">
        <f t="shared" si="10"/>
        <v>0</v>
      </c>
      <c r="I79" s="249">
        <f t="shared" si="10"/>
        <v>0</v>
      </c>
      <c r="J79" s="250">
        <f t="shared" si="10"/>
        <v>0</v>
      </c>
      <c r="K79" s="184"/>
      <c r="L79" s="184"/>
      <c r="M79" s="205"/>
      <c r="N79" s="177"/>
    </row>
    <row r="80" spans="1:14" ht="18" customHeight="1" x14ac:dyDescent="0.2">
      <c r="A80" s="204">
        <v>3</v>
      </c>
      <c r="B80" s="184" t="s">
        <v>122</v>
      </c>
      <c r="C80" s="184"/>
      <c r="D80" s="199">
        <f t="shared" si="7"/>
        <v>0</v>
      </c>
      <c r="E80" s="184"/>
      <c r="F80" s="199">
        <f t="shared" si="8"/>
        <v>0</v>
      </c>
      <c r="G80" s="249">
        <f t="shared" si="10"/>
        <v>0</v>
      </c>
      <c r="H80" s="250">
        <f t="shared" si="10"/>
        <v>0</v>
      </c>
      <c r="I80" s="249">
        <f t="shared" si="10"/>
        <v>0</v>
      </c>
      <c r="J80" s="250">
        <f t="shared" si="10"/>
        <v>0</v>
      </c>
      <c r="K80" s="184"/>
      <c r="L80" s="184"/>
      <c r="M80" s="205"/>
      <c r="N80" s="177"/>
    </row>
    <row r="81" spans="1:16" ht="18" customHeight="1" x14ac:dyDescent="0.2">
      <c r="A81" s="204">
        <v>4</v>
      </c>
      <c r="B81" s="184" t="s">
        <v>140</v>
      </c>
      <c r="C81" s="184"/>
      <c r="D81" s="199">
        <f t="shared" si="7"/>
        <v>0</v>
      </c>
      <c r="E81" s="184"/>
      <c r="F81" s="199">
        <f t="shared" si="8"/>
        <v>0</v>
      </c>
      <c r="G81" s="249">
        <f t="shared" si="10"/>
        <v>0</v>
      </c>
      <c r="H81" s="250">
        <f t="shared" si="10"/>
        <v>0</v>
      </c>
      <c r="I81" s="249">
        <f t="shared" si="10"/>
        <v>0</v>
      </c>
      <c r="J81" s="250">
        <f t="shared" si="10"/>
        <v>0</v>
      </c>
      <c r="K81" s="184"/>
      <c r="L81" s="184"/>
      <c r="M81" s="205"/>
      <c r="N81" s="177"/>
    </row>
    <row r="82" spans="1:16" ht="18" customHeight="1" x14ac:dyDescent="0.2">
      <c r="A82" s="204">
        <v>5</v>
      </c>
      <c r="B82" s="184" t="s">
        <v>141</v>
      </c>
      <c r="C82" s="184"/>
      <c r="D82" s="199">
        <f t="shared" si="7"/>
        <v>0</v>
      </c>
      <c r="E82" s="184"/>
      <c r="F82" s="199">
        <f t="shared" si="8"/>
        <v>0</v>
      </c>
      <c r="G82" s="249">
        <f t="shared" si="10"/>
        <v>0</v>
      </c>
      <c r="H82" s="250">
        <f t="shared" si="10"/>
        <v>0</v>
      </c>
      <c r="I82" s="249">
        <f t="shared" si="10"/>
        <v>0</v>
      </c>
      <c r="J82" s="250">
        <f t="shared" si="10"/>
        <v>0</v>
      </c>
      <c r="K82" s="184"/>
      <c r="L82" s="184"/>
      <c r="M82" s="205"/>
      <c r="N82" s="177"/>
    </row>
    <row r="83" spans="1:16" ht="18" customHeight="1" x14ac:dyDescent="0.2">
      <c r="A83" s="204">
        <v>6</v>
      </c>
      <c r="B83" s="184" t="s">
        <v>123</v>
      </c>
      <c r="C83" s="184"/>
      <c r="D83" s="200">
        <f t="shared" si="7"/>
        <v>0</v>
      </c>
      <c r="E83" s="184"/>
      <c r="F83" s="200">
        <f t="shared" si="8"/>
        <v>0</v>
      </c>
      <c r="G83" s="251">
        <f t="shared" si="10"/>
        <v>0</v>
      </c>
      <c r="H83" s="252">
        <f t="shared" si="10"/>
        <v>0</v>
      </c>
      <c r="I83" s="251">
        <f t="shared" si="10"/>
        <v>0</v>
      </c>
      <c r="J83" s="252">
        <f t="shared" si="10"/>
        <v>0</v>
      </c>
      <c r="K83" s="184"/>
      <c r="L83" s="184"/>
      <c r="M83" s="205"/>
      <c r="N83" s="177"/>
    </row>
    <row r="84" spans="1:16" ht="12" customHeight="1" x14ac:dyDescent="0.2">
      <c r="A84" s="206"/>
      <c r="B84" s="184"/>
      <c r="C84" s="184"/>
      <c r="D84" s="184"/>
      <c r="E84" s="184"/>
      <c r="F84" s="184"/>
      <c r="G84" s="184"/>
      <c r="H84" s="184"/>
      <c r="I84" s="184"/>
      <c r="J84" s="184"/>
      <c r="K84" s="184"/>
      <c r="L84" s="184"/>
      <c r="M84" s="205"/>
      <c r="N84" s="177"/>
    </row>
    <row r="85" spans="1:16" ht="18" customHeight="1" x14ac:dyDescent="0.2">
      <c r="A85" s="206"/>
      <c r="B85" s="237" t="s">
        <v>137</v>
      </c>
      <c r="C85" s="179"/>
      <c r="D85" s="196">
        <f>SUM(D78:D83)</f>
        <v>0</v>
      </c>
      <c r="E85" s="184"/>
      <c r="F85" s="196">
        <f>SUM(F78:F83)</f>
        <v>0</v>
      </c>
      <c r="G85" s="253">
        <f t="shared" ref="G85:J85" si="11">SUM(G78:G83)</f>
        <v>0</v>
      </c>
      <c r="H85" s="254">
        <f t="shared" si="11"/>
        <v>0</v>
      </c>
      <c r="I85" s="253">
        <f t="shared" si="11"/>
        <v>0</v>
      </c>
      <c r="J85" s="254">
        <f t="shared" si="11"/>
        <v>0</v>
      </c>
      <c r="K85" s="184"/>
      <c r="L85" s="184"/>
      <c r="M85" s="205"/>
      <c r="N85" s="177"/>
    </row>
    <row r="86" spans="1:16" ht="12" customHeight="1" x14ac:dyDescent="0.2">
      <c r="A86" s="207"/>
      <c r="B86" s="208"/>
      <c r="C86" s="208"/>
      <c r="D86" s="208"/>
      <c r="E86" s="208"/>
      <c r="F86" s="208"/>
      <c r="G86" s="208"/>
      <c r="H86" s="208"/>
      <c r="I86" s="208"/>
      <c r="J86" s="208"/>
      <c r="K86" s="208"/>
      <c r="L86" s="208"/>
      <c r="M86" s="209"/>
      <c r="N86" s="177"/>
    </row>
    <row r="87" spans="1:16" ht="12" customHeight="1" x14ac:dyDescent="0.2">
      <c r="A87" s="201"/>
      <c r="B87" s="210"/>
      <c r="C87" s="211"/>
      <c r="D87" s="212"/>
      <c r="E87" s="213"/>
      <c r="F87" s="212"/>
      <c r="G87" s="212"/>
      <c r="H87" s="212"/>
      <c r="I87" s="212"/>
      <c r="J87" s="212"/>
      <c r="K87" s="214"/>
      <c r="L87" s="214"/>
      <c r="M87" s="215"/>
      <c r="N87" s="177"/>
      <c r="O87" s="180"/>
      <c r="P87" s="180"/>
    </row>
    <row r="88" spans="1:16" ht="18" customHeight="1" x14ac:dyDescent="0.2">
      <c r="A88" s="206"/>
      <c r="B88" s="184" t="s">
        <v>142</v>
      </c>
      <c r="C88" s="183" t="s">
        <v>135</v>
      </c>
      <c r="D88" s="197">
        <f>SUMPRODUCT(($E$9:$E$73&lt;&gt;"")*($C$9:$C$73&lt;&gt;"")*(ROUND(D$9:D$73,2)))</f>
        <v>0</v>
      </c>
      <c r="E88" s="181"/>
      <c r="F88" s="197">
        <f>SUMPRODUCT(($E$9:$E$73&lt;&gt;"")*($C$9:$C$73&lt;&gt;"")*(ROUND(F$9:F$73,2)))</f>
        <v>0</v>
      </c>
      <c r="G88" s="255">
        <f t="shared" ref="G88:J88" si="12">SUMPRODUCT(($E$9:$E$73&lt;&gt;"")*($C$9:$C$73&lt;&gt;"")*(ROUND(G$9:G$73,2)))</f>
        <v>0</v>
      </c>
      <c r="H88" s="256">
        <f>SUMPRODUCT(($E$9:$E$73&lt;&gt;"")*($C$9:$C$73&lt;&gt;"")*(ROUND(H$9:H$73,2)))</f>
        <v>0</v>
      </c>
      <c r="I88" s="255">
        <f>SUMPRODUCT(($E$9:$E$73&lt;&gt;"")*($C$9:$C$73&lt;&gt;"")*(ROUND(I$9:I$73,2)))</f>
        <v>0</v>
      </c>
      <c r="J88" s="256">
        <f t="shared" si="12"/>
        <v>0</v>
      </c>
      <c r="K88" s="181"/>
      <c r="L88" s="181"/>
      <c r="M88" s="216"/>
      <c r="N88" s="177"/>
      <c r="O88" s="180"/>
      <c r="P88" s="180"/>
    </row>
    <row r="89" spans="1:16" ht="12" customHeight="1" x14ac:dyDescent="0.2">
      <c r="A89" s="207"/>
      <c r="B89" s="208"/>
      <c r="C89" s="208"/>
      <c r="D89" s="208"/>
      <c r="E89" s="208"/>
      <c r="F89" s="208"/>
      <c r="G89" s="208"/>
      <c r="H89" s="208"/>
      <c r="I89" s="208"/>
      <c r="J89" s="208"/>
      <c r="K89" s="208"/>
      <c r="L89" s="208"/>
      <c r="M89" s="209"/>
      <c r="N89" s="177"/>
      <c r="O89" s="180"/>
      <c r="P89" s="180"/>
    </row>
  </sheetData>
  <sheetProtection password="EDE9" sheet="1" objects="1" scenarios="1"/>
  <mergeCells count="23">
    <mergeCell ref="G6:H6"/>
    <mergeCell ref="M5:M7"/>
    <mergeCell ref="A42:A51"/>
    <mergeCell ref="B42:B51"/>
    <mergeCell ref="A5:B7"/>
    <mergeCell ref="K5:L5"/>
    <mergeCell ref="C5:C7"/>
    <mergeCell ref="D5:D7"/>
    <mergeCell ref="E5:E7"/>
    <mergeCell ref="F5:J5"/>
    <mergeCell ref="I6:J6"/>
    <mergeCell ref="K6:K7"/>
    <mergeCell ref="L6:L7"/>
    <mergeCell ref="A53:A62"/>
    <mergeCell ref="B53:B62"/>
    <mergeCell ref="A64:A73"/>
    <mergeCell ref="B64:B73"/>
    <mergeCell ref="A9:A18"/>
    <mergeCell ref="B9:B18"/>
    <mergeCell ref="A20:A29"/>
    <mergeCell ref="B20:B29"/>
    <mergeCell ref="A31:A40"/>
    <mergeCell ref="B31:B40"/>
  </mergeCells>
  <conditionalFormatting sqref="M1">
    <cfRule type="cellIs" dxfId="1" priority="11" stopIfTrue="1" operator="equal">
      <formula>0</formula>
    </cfRule>
  </conditionalFormatting>
  <conditionalFormatting sqref="C53:M62 C42:M51 C31:M40 C20:M29 C9:M18 C64:M73">
    <cfRule type="cellIs" dxfId="0" priority="9" stopIfTrue="1" operator="notEqual">
      <formula>0</formula>
    </cfRule>
  </conditionalFormatting>
  <printOptions horizontalCentered="1"/>
  <pageMargins left="0.19685039370078741" right="0.19685039370078741" top="0.59055118110236227" bottom="0.39370078740157483" header="0.19685039370078741" footer="0.19685039370078741"/>
  <pageSetup paperSize="9" scale="75" fitToHeight="0" orientation="landscape" useFirstPageNumber="1" r:id="rId1"/>
  <headerFooter>
    <oddFooter>&amp;C&amp;A - Seite &amp;P</oddFooter>
  </headerFooter>
  <rowBreaks count="2" manualBreakCount="2">
    <brk id="41" max="11" man="1"/>
    <brk id="7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RowHeight="12" x14ac:dyDescent="0.2"/>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Änderungsdoku</vt:lpstr>
      <vt:lpstr>Seite 1</vt:lpstr>
      <vt:lpstr>Seite 2</vt:lpstr>
      <vt:lpstr>Seite 3</vt:lpstr>
      <vt:lpstr>Seite 4</vt:lpstr>
      <vt:lpstr>Anlage Ausgaben- und Finanzplan</vt:lpstr>
      <vt:lpstr>Honorarstaffel TMASGFF</vt:lpstr>
      <vt:lpstr>Anlage</vt:lpstr>
      <vt:lpstr>'Anlage Ausgaben- und Finanzplan'!Druckbereich</vt:lpstr>
      <vt:lpstr>'Honorarstaffel TMASGFF'!Druckbereich</vt:lpstr>
      <vt:lpstr>'Seite 1'!Druckbereich</vt:lpstr>
      <vt:lpstr>'Seite 2'!Druckbereich</vt:lpstr>
      <vt:lpstr>'Seite 3'!Druckbereich</vt:lpstr>
      <vt:lpstr>'Seite 4'!Druckbereich</vt:lpstr>
      <vt:lpstr>'Anlage Ausgaben- und Finanzplan'!Drucktitel</vt:lpstr>
      <vt:lpstr>Honorarstaffel</vt:lpstr>
      <vt:lpstr>Seite_3</vt:lpstr>
      <vt:lpstr>Seite_4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2020-09-08T13:20:09Z</cp:lastPrinted>
  <dcterms:created xsi:type="dcterms:W3CDTF">2018-07-26T09:28:49Z</dcterms:created>
  <dcterms:modified xsi:type="dcterms:W3CDTF">2020-09-16T11:36:40Z</dcterms:modified>
</cp:coreProperties>
</file>