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70 Sonstiges\Erfolgskontrolle_Ergebnisdarstellung\"/>
    </mc:Choice>
  </mc:AlternateContent>
  <bookViews>
    <workbookView xWindow="-15" yWindow="45" windowWidth="12600" windowHeight="11280" activeTab="1"/>
  </bookViews>
  <sheets>
    <sheet name="Änderungsdoku" sheetId="4" r:id="rId1"/>
    <sheet name="Teilnehmereintritt" sheetId="1" r:id="rId2"/>
    <sheet name="Teilnehmeraustritt" sheetId="5" r:id="rId3"/>
    <sheet name="Teilnehmerverbleib" sheetId="6" r:id="rId4"/>
    <sheet name="Ergebnisindikatoren" sheetId="8" r:id="rId5"/>
  </sheets>
  <definedNames>
    <definedName name="_xlnm._FilterDatabase" localSheetId="4" hidden="1">Ergebnisindikatoren!$E$13:$M$27</definedName>
    <definedName name="_xlnm._FilterDatabase" localSheetId="2" hidden="1">Teilnehmeraustritt!$D$13:$M$30</definedName>
    <definedName name="_xlnm._FilterDatabase" localSheetId="1" hidden="1">Teilnehmereintritt!$D$13:$M$30</definedName>
    <definedName name="_xlnm._FilterDatabase" localSheetId="3" hidden="1">Teilnehmerverbleib!#REF!</definedName>
    <definedName name="_xlnm.Print_Area" localSheetId="0">Änderungsdoku!$A$1:$C$18</definedName>
    <definedName name="_xlnm.Print_Area" localSheetId="4">Ergebnisindikatoren!$A$1:$O$41</definedName>
    <definedName name="_xlnm.Print_Area" localSheetId="2">Teilnehmeraustritt!$A$1:$N$38</definedName>
    <definedName name="_xlnm.Print_Area" localSheetId="1">Teilnehmereintritt!$A$1:$N$38</definedName>
    <definedName name="_xlnm.Print_Area" localSheetId="3">Teilnehmerverbleib!$A$1:$N$43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M24" i="8" l="1"/>
  <c r="M25" i="8"/>
  <c r="M26" i="8"/>
  <c r="M27" i="8"/>
  <c r="M23" i="8"/>
  <c r="M15" i="8"/>
  <c r="M16" i="8"/>
  <c r="M17" i="8"/>
  <c r="M18" i="8"/>
  <c r="M19" i="8"/>
  <c r="M14" i="8"/>
  <c r="L8" i="8"/>
  <c r="C8" i="8"/>
  <c r="C10" i="8" s="1"/>
  <c r="L6" i="8"/>
  <c r="C6" i="8"/>
  <c r="A3" i="8"/>
  <c r="A1" i="8"/>
  <c r="M21" i="6"/>
  <c r="M22" i="6"/>
  <c r="M23" i="6"/>
  <c r="M20" i="6" l="1"/>
  <c r="D24" i="6"/>
  <c r="L24" i="6" l="1"/>
  <c r="K24" i="6"/>
  <c r="J24" i="6"/>
  <c r="I24" i="6"/>
  <c r="H24" i="6"/>
  <c r="G24" i="6"/>
  <c r="F24" i="6"/>
  <c r="E24" i="6"/>
  <c r="L8" i="6"/>
  <c r="D8" i="6"/>
  <c r="D10" i="6" s="1"/>
  <c r="L6" i="6"/>
  <c r="D6" i="6"/>
  <c r="A3" i="6"/>
  <c r="A1" i="6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16" i="5"/>
  <c r="C6" i="5"/>
  <c r="M16" i="5"/>
  <c r="L16" i="5"/>
  <c r="L8" i="5"/>
  <c r="L6" i="5"/>
  <c r="C8" i="5"/>
  <c r="M24" i="6" l="1"/>
  <c r="K31" i="5"/>
  <c r="J31" i="5"/>
  <c r="I31" i="5"/>
  <c r="H31" i="5"/>
  <c r="G31" i="5"/>
  <c r="F31" i="5"/>
  <c r="E31" i="5"/>
  <c r="D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C10" i="5"/>
  <c r="A3" i="5"/>
  <c r="A1" i="5"/>
  <c r="E31" i="1"/>
  <c r="F31" i="1"/>
  <c r="C21" i="6" s="1"/>
  <c r="G31" i="1"/>
  <c r="H31" i="1"/>
  <c r="C22" i="6" s="1"/>
  <c r="I31" i="1"/>
  <c r="J31" i="1"/>
  <c r="C23" i="6" s="1"/>
  <c r="K31" i="1"/>
  <c r="D31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M16" i="1"/>
  <c r="L16" i="1"/>
  <c r="A1" i="1"/>
  <c r="A3" i="1"/>
  <c r="C20" i="6" l="1"/>
  <c r="C24" i="6" s="1"/>
  <c r="M31" i="5"/>
  <c r="L31" i="5"/>
  <c r="L31" i="1"/>
  <c r="M31" i="1"/>
  <c r="C10" i="1"/>
</calcChain>
</file>

<file path=xl/comments1.xml><?xml version="1.0" encoding="utf-8"?>
<comments xmlns="http://schemas.openxmlformats.org/spreadsheetml/2006/main">
  <authors>
    <author>We</author>
  </authors>
  <commentList>
    <comment ref="C8" authorId="0" shapeId="0">
      <text>
        <r>
          <rPr>
            <b/>
            <u/>
            <sz val="9"/>
            <color indexed="81"/>
            <rFont val="Arial"/>
            <family val="2"/>
          </rPr>
          <t>Zuordnung:</t>
        </r>
        <r>
          <rPr>
            <sz val="9"/>
            <color indexed="81"/>
            <rFont val="Arial"/>
            <family val="2"/>
          </rPr>
          <t xml:space="preserve">
1  Mittelthüringen
2  Ostthüringen
3  Südthüringen</t>
        </r>
      </text>
    </comment>
    <comment ref="D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1
Schülerinnen und Schüler mit sonderpädagogischem Gutachten
der Klassenstufen 8 bis 10 bzw. einer Werkstufe im Gemeinsamen 
Unterricht oder an einer Förderschule, die nicht durch einen Berufs-
einstiegsbegleiter oder in einem Förderangebot wie PraWO plus 
unterstützt werden.</t>
        </r>
      </text>
    </comment>
    <comment ref="F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2
Schülerinnen und Schüler in Praxiserfahrungen gemäß Landes-
strategie, die nach den genannten Maßnahmen ab Klassenstufe 8 
nicht in der Lage sind, eine begründete Entscheidung zu einem 
sich anschließenden Schülerbetriebspraktikum zu treffen und 
auch nicht durch einen Berufseinstiegsbegleiter unterstützt werden.</t>
        </r>
      </text>
    </comment>
    <comment ref="H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3
Gymnasiastinnen und Gymnasiasten, die nach Praxiserfahrungen 
in Klasse 9 nicht in der Lage sind, eine begründete Entscheidung 
zu einem sich anschließenden Schülerbetriebspraktikum zu treffen.</t>
        </r>
      </text>
    </comment>
    <comment ref="J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4
Schülerinnen und Schüler nichtdeutscher Herkunft (Flüchtlinge bzw. 
Migranten, Kinder von EU-Arbeitnehmern), die nicht bereits in den 
Zielgruppen 1, 2 und 3 erfasst sind.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D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1
Schülerinnen und Schüler mit sonderpädagogischem Gutachten
der Klassenstufen 8 bis 10 bzw. einer Werkstufe im Gemeinsamen 
Unterricht oder an einer Förderschule, die nicht durch einen Berufs-
einstiegsbegleiter oder in einem Förderangebot wie PraWO plus 
unterstützt werden.</t>
        </r>
      </text>
    </comment>
    <comment ref="F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2
Schülerinnen und Schüler in Praxiserfahrungen gemäß Landes-
strategie, die nach den genannten Maßnahmen ab Klassenstufe 8 
nicht in der Lage sind, eine begründete Entscheidung zu einem 
sich anschließenden Schülerbetriebspraktikum zu treffen und 
auch nicht durch einen Berufseinstiegsbegleiter unterstützt werden.</t>
        </r>
      </text>
    </comment>
    <comment ref="H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3
Gymnasiastinnen und Gymnasiasten, die nach Praxiserfahrungen 
in Klasse 9 nicht in der Lage sind, eine begründete Entscheidung 
zu einem sich anschließenden Schülerbetriebspraktikum zu treffen.</t>
        </r>
      </text>
    </comment>
    <comment ref="J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4
Schülerinnen und Schüler nichtdeutscher Herkunft (Flüchtlinge bzw. 
Migranten, Kinder von EU-Arbeitnehmern), die nicht bereits in den 
Zielgruppen 1, 2 und 3 erfasst sind.</t>
        </r>
      </text>
    </comment>
  </commentList>
</comments>
</file>

<file path=xl/comments3.xml><?xml version="1.0" encoding="utf-8"?>
<comments xmlns="http://schemas.openxmlformats.org/spreadsheetml/2006/main">
  <authors>
    <author>We</author>
  </authors>
  <commentList>
    <comment ref="B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1
Schülerinnen und Schüler mit sonderpädagogischem Gutachten
der Klassenstufen 8 bis 10 bzw. einer Werkstufe im Gemeinsamen 
Unterricht oder an einer Förderschule, die nicht durch einen Berufs-
einstiegsbegleiter oder in einem Förderangebot wie PraWO plus 
unterstützt werden.
2
Schülerinnen und Schüler in Praxiserfahrungen gemäß Landes-
strategie, die nach den genannten Maßnahmen ab Klassenstufe 8 
nicht in der Lage sind, eine begründete Entscheidung zu einem 
sich anschließenden Schülerbetriebspraktikum zu treffen und 
auch nicht durch einen Berufseinstiegsbegleiter unterstützt werden.
3
Gymnasiastinnen und Gymnasiasten, die nach Praxiserfahrungen 
in Klasse 9 nicht in der Lage sind, eine begründete Entscheidung 
zu einem sich anschließenden Schülerbetriebspraktikum zu treffen.
4
Schülerinnen und Schüler nichtdeutscher Herkunft (Flüchtlinge bzw. 
Migranten, Kinder von EU-Arbeitnehmern), die nicht bereits in den 
Zielgruppen 1, 2 und 3 erfasst sind.</t>
        </r>
      </text>
    </comment>
  </commentList>
</comments>
</file>

<file path=xl/comments4.xml><?xml version="1.0" encoding="utf-8"?>
<comments xmlns="http://schemas.openxmlformats.org/spreadsheetml/2006/main">
  <authors>
    <author>We</author>
  </authors>
  <commentList>
    <comment ref="E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1
Schülerinnen und Schüler mit sonderpädagogischem Gutachten
der Klassenstufen 8 bis 10 bzw. einer Werkstufe im Gemeinsamen 
Unterricht oder an einer Förderschule, die nicht durch einen Berufs-
einstiegsbegleiter oder in einem Förderangebot wie PraWO plus 
unterstützt werden.</t>
        </r>
      </text>
    </comment>
    <comment ref="G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2
Schülerinnen und Schüler in Praxiserfahrungen gemäß Landes-
strategie, die nach den genannten Maßnahmen ab Klassenstufe 8 
nicht in der Lage sind, eine begründete Entscheidung zu einem 
sich anschließenden Schülerbetriebspraktikum zu treffen und 
auch nicht durch einen Berufseinstiegsbegleiter unterstützt werden.</t>
        </r>
      </text>
    </comment>
    <comment ref="I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3
Gymnasiastinnen und Gymnasiasten, die nach Praxiserfahrungen 
in Klasse 9 nicht in der Lage sind, eine begründete Entscheidung 
zu einem sich anschließenden Schülerbetriebspraktikum zu treffen.</t>
        </r>
      </text>
    </comment>
    <comment ref="K13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4
Schülerinnen und Schüler nichtdeutscher Herkunft (Flüchtlinge bzw. 
Migranten, Kinder von EU-Arbeitnehmern), die nicht bereits in den 
Zielgruppen 1, 2 und 3 erfasst sind.</t>
        </r>
      </text>
    </comment>
    <comment ref="E22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1
Schülerinnen und Schüler mit sonderpädagogischem Gutachten
der Klassenstufen 8 bis 10 bzw. einer Werkstufe im Gemeinsamen 
Unterricht oder an einer Förderschule, die nicht durch einen Berufs-
einstiegsbegleiter oder in einem Förderangebot wie PraWO plus 
unterstützt werden.</t>
        </r>
      </text>
    </comment>
    <comment ref="G22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2
Schülerinnen und Schüler in Praxiserfahrungen gemäß Landes-
strategie, die nach den genannten Maßnahmen ab Klassenstufe 8 
nicht in der Lage sind, eine begründete Entscheidung zu einem 
sich anschließenden Schülerbetriebspraktikum zu treffen und 
auch nicht durch einen Berufseinstiegsbegleiter unterstützt werden.</t>
        </r>
      </text>
    </comment>
    <comment ref="I22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3
Gymnasiastinnen und Gymnasiasten, die nach Praxiserfahrungen 
in Klasse 9 nicht in der Lage sind, eine begründete Entscheidung 
zu einem sich anschließenden Schülerbetriebspraktikum zu treffen.</t>
        </r>
      </text>
    </comment>
    <comment ref="K22" authorId="0" shapeId="0">
      <text>
        <r>
          <rPr>
            <b/>
            <u/>
            <sz val="9"/>
            <color indexed="81"/>
            <rFont val="Arial"/>
            <family val="2"/>
          </rPr>
          <t xml:space="preserve">Zuordnung:
</t>
        </r>
        <r>
          <rPr>
            <sz val="9"/>
            <color indexed="81"/>
            <rFont val="Arial"/>
            <family val="2"/>
          </rPr>
          <t xml:space="preserve">
4
Schülerinnen und Schüler nichtdeutscher Herkunft (Flüchtlinge bzw. 
Migranten, Kinder von EU-Arbeitnehmern), die nicht bereits in den 
Zielgruppen 1, 2 und 3 erfasst sind.</t>
        </r>
      </text>
    </comment>
  </commentList>
</comments>
</file>

<file path=xl/sharedStrings.xml><?xml version="1.0" encoding="utf-8"?>
<sst xmlns="http://schemas.openxmlformats.org/spreadsheetml/2006/main" count="122" uniqueCount="62">
  <si>
    <t>Aktenzeichen:</t>
  </si>
  <si>
    <t>Zuwendungsempfänger:</t>
  </si>
  <si>
    <t>Los-Nummer:</t>
  </si>
  <si>
    <t>Region:</t>
  </si>
  <si>
    <t>Zielgruppe 1</t>
  </si>
  <si>
    <t>Zielgruppe 2</t>
  </si>
  <si>
    <t>Zielgruppe 3</t>
  </si>
  <si>
    <t>Zielgruppe 4</t>
  </si>
  <si>
    <t>Änderungsdokumentation</t>
  </si>
  <si>
    <t>Version</t>
  </si>
  <si>
    <t>Datum</t>
  </si>
  <si>
    <t>Beschreibung der Änderung</t>
  </si>
  <si>
    <t>V 1.0</t>
  </si>
  <si>
    <t>Ersterstellung</t>
  </si>
  <si>
    <t>Teilnehmereintritt</t>
  </si>
  <si>
    <t>Abrechnungszeitraum:</t>
  </si>
  <si>
    <t>Gebietskörperschaft</t>
  </si>
  <si>
    <t>TN-Eintritte</t>
  </si>
  <si>
    <t>Zielgruppe</t>
  </si>
  <si>
    <t>Gesamt</t>
  </si>
  <si>
    <t>Bitte auswählen!</t>
  </si>
  <si>
    <t>Summe</t>
  </si>
  <si>
    <t>Teilnehmeraustritt</t>
  </si>
  <si>
    <t>TN-Austritte</t>
  </si>
  <si>
    <t>davon
Nachbetreute</t>
  </si>
  <si>
    <t>Verbleib der Teilnehmer/innen</t>
  </si>
  <si>
    <t>Anschluss-
maßnahme 
(z. B. BVB, BVJ,
überbetriebliche
Ausbildung,
unterstützte
Beschäftigung)</t>
  </si>
  <si>
    <t xml:space="preserve">Ausbildung
(betrieblich,
schulisch)
bzw. weiter-
führende Schule
</t>
  </si>
  <si>
    <t xml:space="preserve">gefestigte
Berufswahl
</t>
  </si>
  <si>
    <t xml:space="preserve">TN wechselt in
Nachbetreuung
</t>
  </si>
  <si>
    <t xml:space="preserve">TN verbleibt in
der Maßnahme
</t>
  </si>
  <si>
    <t xml:space="preserve">Übergabe an
andere Akteure
</t>
  </si>
  <si>
    <t xml:space="preserve">Schul- oder
Maßnahme-
wechsel
</t>
  </si>
  <si>
    <t xml:space="preserve">Abbruch
auf eigenen
Wunsch
</t>
  </si>
  <si>
    <t xml:space="preserve">sonstiges
</t>
  </si>
  <si>
    <t>TN scheidet aus, weil …</t>
  </si>
  <si>
    <t>Ergebnisindikatoren</t>
  </si>
  <si>
    <t>die individuelle Ausgangssituaton erfasst (Anamnese).</t>
  </si>
  <si>
    <t>Akquise und Abstimmung zum Schülerbetriebspraktikum vorgenommen.</t>
  </si>
  <si>
    <t>die Einzelfallunterstützung am Ort der Praxiserfahrung durchgeführt.</t>
  </si>
  <si>
    <t>fallbezogene Arbeit mit Partnern (Schule, Eltern, Agentur für Arbeit …) geleistet.</t>
  </si>
  <si>
    <t>den Teilnehmenden nachschulisch betreut.</t>
  </si>
  <si>
    <t>ist in der Lage, sich selbst zu reflektieren.</t>
  </si>
  <si>
    <t>entscheidet sich für eine zusätzliche Praxiserfahrung.</t>
  </si>
  <si>
    <t>hat eine begründete Entscheidung für ein Schülerbetriebspraktikum getroffen.</t>
  </si>
  <si>
    <t>hat einen begründeten Berufs-/Studienwunsch erarbeitet.</t>
  </si>
  <si>
    <t>ist in der Lage, selbstständig nach Alternativen zu suchen.</t>
  </si>
  <si>
    <t>Hinweis: Mehrfachzählungen sind möglich.</t>
  </si>
  <si>
    <t>Die Übersicht ist fortlaufend für ein Schuljahr zu führen! Ein Zwischenstand per Jahresende ist mit dem Zwischennachweis einzureichen!</t>
  </si>
  <si>
    <t>TN-
Eintritte</t>
  </si>
  <si>
    <t>Ergebnisdarstellung Schulförderung - ergänzende BO "Übergangskoordination"</t>
  </si>
  <si>
    <t>Der/die Teilnehmende …</t>
  </si>
  <si>
    <t>Der/die Übergangskoordinator/in hat …</t>
  </si>
  <si>
    <t>eine Empfehlungen zur erneuten Berufsfelderprobung ausgesprochen.</t>
  </si>
  <si>
    <t>V 1.1</t>
  </si>
  <si>
    <t>Ergänzung der Abrechnungszeiträume</t>
  </si>
  <si>
    <t>V 1.2</t>
  </si>
  <si>
    <t>01.08.2020 - 31.07.2021</t>
  </si>
  <si>
    <t>01.08.2021 - 31.07.2022</t>
  </si>
  <si>
    <t>01.08.2020 - 31.12.2020</t>
  </si>
  <si>
    <t>01.08.2021 - 31.12.2021</t>
  </si>
  <si>
    <t>Anpassung der Abrechnungszeiträume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</si>
</sst>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_-* #,##0.00\ [$€-1]_-;\-* #,##0.00\ [$€-1]_-;_-* &quot;-&quot;??\ [$€-1]_-"/>
    <numFmt numFmtId="166" formatCode="#,##0;;"/>
  </numFmts>
  <fonts count="21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1"/>
      <name val="Arial"/>
      <family val="2"/>
    </font>
    <font>
      <b/>
      <u/>
      <sz val="9"/>
      <color indexed="81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i/>
      <sz val="8"/>
      <color rgb="FF0070C0"/>
      <name val="Arial"/>
      <family val="2"/>
    </font>
    <font>
      <b/>
      <sz val="8"/>
      <name val="Arial"/>
      <family val="2"/>
    </font>
    <font>
      <sz val="9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19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22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4" fontId="4" fillId="10" borderId="4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0" borderId="5" xfId="2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8" fillId="12" borderId="26" xfId="23" applyNumberFormat="1" applyFont="1" applyFill="1" applyBorder="1" applyAlignment="1" applyProtection="1">
      <alignment horizontal="center" vertical="center"/>
      <protection hidden="1"/>
    </xf>
    <xf numFmtId="0" fontId="8" fillId="12" borderId="26" xfId="23" applyNumberFormat="1" applyFont="1" applyFill="1" applyBorder="1" applyAlignment="1" applyProtection="1">
      <alignment horizontal="left" vertical="center" indent="1"/>
      <protection hidden="1"/>
    </xf>
    <xf numFmtId="0" fontId="2" fillId="0" borderId="0" xfId="23" quotePrefix="1" applyNumberFormat="1" applyFont="1" applyBorder="1" applyAlignment="1" applyProtection="1">
      <alignment vertical="center"/>
      <protection hidden="1"/>
    </xf>
    <xf numFmtId="164" fontId="2" fillId="0" borderId="26" xfId="23" applyNumberFormat="1" applyBorder="1" applyAlignment="1" applyProtection="1">
      <alignment horizontal="left" vertical="center" indent="1"/>
      <protection hidden="1"/>
    </xf>
    <xf numFmtId="164" fontId="2" fillId="0" borderId="26" xfId="23" applyNumberFormat="1" applyFont="1" applyBorder="1" applyAlignment="1" applyProtection="1">
      <alignment horizontal="center" vertical="center"/>
      <protection hidden="1"/>
    </xf>
    <xf numFmtId="0" fontId="2" fillId="0" borderId="26" xfId="23" applyNumberFormat="1" applyFont="1" applyBorder="1" applyAlignment="1" applyProtection="1">
      <alignment horizontal="left" vertical="center" wrapText="1" indent="1"/>
      <protection hidden="1"/>
    </xf>
    <xf numFmtId="164" fontId="2" fillId="0" borderId="26" xfId="23" applyNumberFormat="1" applyFont="1" applyBorder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3" fontId="2" fillId="11" borderId="41" xfId="0" applyNumberFormat="1" applyFont="1" applyFill="1" applyBorder="1" applyAlignment="1" applyProtection="1">
      <alignment horizontal="right" vertical="center" indent="1"/>
      <protection locked="0"/>
    </xf>
    <xf numFmtId="3" fontId="2" fillId="11" borderId="42" xfId="0" applyNumberFormat="1" applyFont="1" applyFill="1" applyBorder="1" applyAlignment="1" applyProtection="1">
      <alignment horizontal="right" vertical="center" indent="1"/>
      <protection locked="0"/>
    </xf>
    <xf numFmtId="3" fontId="2" fillId="11" borderId="35" xfId="0" applyNumberFormat="1" applyFont="1" applyFill="1" applyBorder="1" applyAlignment="1" applyProtection="1">
      <alignment horizontal="right" vertical="center" indent="1"/>
      <protection locked="0"/>
    </xf>
    <xf numFmtId="3" fontId="2" fillId="11" borderId="36" xfId="0" applyNumberFormat="1" applyFont="1" applyFill="1" applyBorder="1" applyAlignment="1" applyProtection="1">
      <alignment horizontal="right" vertical="center" indent="1"/>
      <protection locked="0"/>
    </xf>
    <xf numFmtId="166" fontId="8" fillId="0" borderId="46" xfId="20" applyNumberFormat="1" applyFont="1" applyBorder="1" applyAlignment="1" applyProtection="1">
      <alignment horizontal="right" vertical="center" indent="1"/>
      <protection hidden="1"/>
    </xf>
    <xf numFmtId="166" fontId="8" fillId="0" borderId="47" xfId="20" applyNumberFormat="1" applyFont="1" applyBorder="1" applyAlignment="1" applyProtection="1">
      <alignment horizontal="right" vertical="center" indent="1"/>
      <protection hidden="1"/>
    </xf>
    <xf numFmtId="3" fontId="16" fillId="11" borderId="42" xfId="0" applyNumberFormat="1" applyFont="1" applyFill="1" applyBorder="1" applyAlignment="1" applyProtection="1">
      <alignment horizontal="right" vertical="center" indent="1"/>
      <protection locked="0"/>
    </xf>
    <xf numFmtId="166" fontId="17" fillId="0" borderId="47" xfId="20" applyNumberFormat="1" applyFont="1" applyBorder="1" applyAlignment="1" applyProtection="1">
      <alignment horizontal="right" vertical="center" indent="1"/>
      <protection hidden="1"/>
    </xf>
    <xf numFmtId="166" fontId="8" fillId="0" borderId="41" xfId="0" applyNumberFormat="1" applyFont="1" applyFill="1" applyBorder="1" applyAlignment="1" applyProtection="1">
      <alignment horizontal="right" vertical="center" indent="1"/>
      <protection hidden="1"/>
    </xf>
    <xf numFmtId="166" fontId="17" fillId="0" borderId="42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35" xfId="0" applyNumberFormat="1" applyFont="1" applyFill="1" applyBorder="1" applyAlignment="1" applyProtection="1">
      <alignment horizontal="right" vertical="center" indent="1"/>
      <protection hidden="1"/>
    </xf>
    <xf numFmtId="166" fontId="17" fillId="0" borderId="36" xfId="0" applyNumberFormat="1" applyFont="1" applyFill="1" applyBorder="1" applyAlignment="1" applyProtection="1">
      <alignment horizontal="right" vertical="center" indent="1"/>
      <protection hidden="1"/>
    </xf>
    <xf numFmtId="0" fontId="2" fillId="0" borderId="15" xfId="20" applyFont="1" applyFill="1" applyBorder="1" applyAlignment="1" applyProtection="1">
      <alignment horizontal="left" vertical="center" indent="1"/>
      <protection hidden="1"/>
    </xf>
    <xf numFmtId="0" fontId="2" fillId="0" borderId="35" xfId="20" applyFont="1" applyFill="1" applyBorder="1" applyAlignment="1" applyProtection="1">
      <alignment horizontal="left" vertical="center" indent="1"/>
      <protection hidden="1"/>
    </xf>
    <xf numFmtId="0" fontId="2" fillId="0" borderId="17" xfId="20" applyFont="1" applyFill="1" applyBorder="1" applyAlignment="1" applyProtection="1">
      <alignment horizontal="left" vertical="center" indent="1"/>
      <protection hidden="1"/>
    </xf>
    <xf numFmtId="3" fontId="2" fillId="11" borderId="54" xfId="0" applyNumberFormat="1" applyFont="1" applyFill="1" applyBorder="1" applyAlignment="1" applyProtection="1">
      <alignment horizontal="right" vertical="center" indent="1"/>
      <protection locked="0"/>
    </xf>
    <xf numFmtId="3" fontId="2" fillId="11" borderId="26" xfId="0" applyNumberFormat="1" applyFont="1" applyFill="1" applyBorder="1" applyAlignment="1" applyProtection="1">
      <alignment horizontal="right" vertical="center" indent="1"/>
      <protection locked="0"/>
    </xf>
    <xf numFmtId="3" fontId="2" fillId="11" borderId="18" xfId="0" applyNumberFormat="1" applyFont="1" applyFill="1" applyBorder="1" applyAlignment="1" applyProtection="1">
      <alignment horizontal="right" vertical="center" indent="1"/>
      <protection locked="0"/>
    </xf>
    <xf numFmtId="3" fontId="2" fillId="11" borderId="22" xfId="0" applyNumberFormat="1" applyFont="1" applyFill="1" applyBorder="1" applyAlignment="1" applyProtection="1">
      <alignment horizontal="right" vertical="center" indent="1"/>
      <protection locked="0"/>
    </xf>
    <xf numFmtId="3" fontId="2" fillId="11" borderId="57" xfId="0" applyNumberFormat="1" applyFont="1" applyFill="1" applyBorder="1" applyAlignment="1" applyProtection="1">
      <alignment horizontal="right" vertical="center" indent="1"/>
      <protection locked="0"/>
    </xf>
    <xf numFmtId="3" fontId="2" fillId="11" borderId="51" xfId="0" applyNumberFormat="1" applyFont="1" applyFill="1" applyBorder="1" applyAlignment="1" applyProtection="1">
      <alignment horizontal="right" vertical="center" indent="1"/>
      <protection locked="0"/>
    </xf>
    <xf numFmtId="3" fontId="2" fillId="11" borderId="52" xfId="0" applyNumberFormat="1" applyFont="1" applyFill="1" applyBorder="1" applyAlignment="1" applyProtection="1">
      <alignment horizontal="right" vertical="center" indent="1"/>
      <protection locked="0"/>
    </xf>
    <xf numFmtId="3" fontId="2" fillId="11" borderId="1" xfId="0" applyNumberFormat="1" applyFont="1" applyFill="1" applyBorder="1" applyAlignment="1" applyProtection="1">
      <alignment horizontal="right" vertical="center" indent="1"/>
      <protection locked="0"/>
    </xf>
    <xf numFmtId="3" fontId="2" fillId="11" borderId="2" xfId="0" applyNumberFormat="1" applyFont="1" applyFill="1" applyBorder="1" applyAlignment="1" applyProtection="1">
      <alignment horizontal="right" vertical="center" indent="1"/>
      <protection locked="0"/>
    </xf>
    <xf numFmtId="166" fontId="8" fillId="0" borderId="43" xfId="20" applyNumberFormat="1" applyFont="1" applyBorder="1" applyAlignment="1" applyProtection="1">
      <alignment horizontal="right" vertical="center" indent="1"/>
      <protection hidden="1"/>
    </xf>
    <xf numFmtId="166" fontId="8" fillId="0" borderId="58" xfId="20" applyNumberFormat="1" applyFont="1" applyBorder="1" applyAlignment="1" applyProtection="1">
      <alignment horizontal="right" vertical="center" indent="1"/>
      <protection hidden="1"/>
    </xf>
    <xf numFmtId="0" fontId="4" fillId="10" borderId="48" xfId="20" applyFont="1" applyFill="1" applyBorder="1" applyAlignment="1" applyProtection="1">
      <alignment horizontal="center" vertical="center" wrapText="1"/>
      <protection hidden="1"/>
    </xf>
    <xf numFmtId="166" fontId="8" fillId="0" borderId="1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63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10" xfId="0" applyNumberFormat="1" applyFont="1" applyFill="1" applyBorder="1" applyAlignment="1" applyProtection="1">
      <alignment horizontal="right" vertical="center" indent="1"/>
      <protection hidden="1"/>
    </xf>
    <xf numFmtId="166" fontId="16" fillId="0" borderId="42" xfId="0" applyNumberFormat="1" applyFont="1" applyFill="1" applyBorder="1" applyAlignment="1" applyProtection="1">
      <alignment horizontal="right" vertical="center" indent="1"/>
      <protection hidden="1"/>
    </xf>
    <xf numFmtId="166" fontId="16" fillId="0" borderId="36" xfId="0" applyNumberFormat="1" applyFont="1" applyFill="1" applyBorder="1" applyAlignment="1" applyProtection="1">
      <alignment horizontal="right" vertical="center" indent="1"/>
      <protection hidden="1"/>
    </xf>
    <xf numFmtId="0" fontId="8" fillId="0" borderId="46" xfId="20" applyFont="1" applyBorder="1" applyAlignment="1" applyProtection="1">
      <alignment horizontal="left" vertical="center" indent="1"/>
      <protection hidden="1"/>
    </xf>
    <xf numFmtId="0" fontId="14" fillId="0" borderId="0" xfId="2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horizontal="center" vertical="center" wrapText="1"/>
      <protection hidden="1"/>
    </xf>
    <xf numFmtId="0" fontId="2" fillId="10" borderId="0" xfId="20" applyFont="1" applyFill="1" applyBorder="1" applyAlignment="1" applyProtection="1">
      <alignment vertical="center"/>
      <protection hidden="1"/>
    </xf>
    <xf numFmtId="0" fontId="14" fillId="10" borderId="0" xfId="0" applyFont="1" applyFill="1" applyBorder="1" applyAlignment="1" applyProtection="1">
      <alignment horizontal="right" vertical="center"/>
      <protection hidden="1"/>
    </xf>
    <xf numFmtId="0" fontId="2" fillId="10" borderId="65" xfId="0" applyFont="1" applyFill="1" applyBorder="1" applyAlignment="1" applyProtection="1">
      <alignment horizontal="center" vertical="center" wrapText="1"/>
      <protection hidden="1"/>
    </xf>
    <xf numFmtId="0" fontId="2" fillId="10" borderId="25" xfId="0" applyFont="1" applyFill="1" applyBorder="1" applyAlignment="1" applyProtection="1">
      <alignment horizontal="center" vertical="center" wrapText="1"/>
      <protection hidden="1"/>
    </xf>
    <xf numFmtId="0" fontId="2" fillId="10" borderId="25" xfId="0" applyFont="1" applyFill="1" applyBorder="1" applyAlignment="1" applyProtection="1">
      <alignment vertical="center"/>
      <protection hidden="1"/>
    </xf>
    <xf numFmtId="0" fontId="2" fillId="10" borderId="66" xfId="0" applyFont="1" applyFill="1" applyBorder="1" applyAlignment="1" applyProtection="1">
      <alignment vertical="center"/>
      <protection hidden="1"/>
    </xf>
    <xf numFmtId="0" fontId="2" fillId="10" borderId="67" xfId="0" applyFont="1" applyFill="1" applyBorder="1" applyAlignment="1" applyProtection="1">
      <alignment horizontal="center" vertical="center" wrapText="1"/>
      <protection hidden="1"/>
    </xf>
    <xf numFmtId="0" fontId="2" fillId="10" borderId="68" xfId="0" applyFont="1" applyFill="1" applyBorder="1" applyAlignment="1" applyProtection="1">
      <alignment vertical="center"/>
      <protection hidden="1"/>
    </xf>
    <xf numFmtId="0" fontId="2" fillId="10" borderId="67" xfId="20" applyFont="1" applyFill="1" applyBorder="1" applyAlignment="1" applyProtection="1">
      <alignment vertical="center"/>
      <protection hidden="1"/>
    </xf>
    <xf numFmtId="0" fontId="2" fillId="10" borderId="68" xfId="20" applyFont="1" applyFill="1" applyBorder="1" applyAlignment="1" applyProtection="1">
      <alignment vertical="center"/>
      <protection hidden="1"/>
    </xf>
    <xf numFmtId="0" fontId="2" fillId="10" borderId="67" xfId="0" applyFont="1" applyFill="1" applyBorder="1" applyAlignment="1" applyProtection="1">
      <alignment vertical="center"/>
      <protection hidden="1"/>
    </xf>
    <xf numFmtId="0" fontId="2" fillId="10" borderId="69" xfId="0" applyFont="1" applyFill="1" applyBorder="1" applyAlignment="1" applyProtection="1">
      <alignment horizontal="center" vertical="center" wrapText="1"/>
      <protection hidden="1"/>
    </xf>
    <xf numFmtId="0" fontId="2" fillId="10" borderId="24" xfId="0" applyFont="1" applyFill="1" applyBorder="1" applyAlignment="1" applyProtection="1">
      <alignment horizontal="center" vertical="center" wrapText="1"/>
      <protection hidden="1"/>
    </xf>
    <xf numFmtId="0" fontId="2" fillId="10" borderId="24" xfId="22" applyFont="1" applyFill="1" applyBorder="1" applyAlignment="1" applyProtection="1">
      <alignment horizontal="left" vertical="center"/>
      <protection hidden="1"/>
    </xf>
    <xf numFmtId="0" fontId="2" fillId="10" borderId="24" xfId="20" applyFont="1" applyFill="1" applyBorder="1" applyAlignment="1" applyProtection="1">
      <alignment horizontal="center" vertical="center" wrapText="1"/>
      <protection hidden="1"/>
    </xf>
    <xf numFmtId="0" fontId="2" fillId="10" borderId="70" xfId="20" applyFont="1" applyFill="1" applyBorder="1" applyAlignment="1" applyProtection="1">
      <alignment vertical="center"/>
      <protection hidden="1"/>
    </xf>
    <xf numFmtId="0" fontId="2" fillId="0" borderId="71" xfId="20" applyFont="1" applyBorder="1" applyAlignment="1" applyProtection="1">
      <alignment horizontal="left" vertical="center" indent="1"/>
      <protection hidden="1"/>
    </xf>
    <xf numFmtId="49" fontId="2" fillId="0" borderId="71" xfId="0" applyNumberFormat="1" applyFont="1" applyFill="1" applyBorder="1" applyAlignment="1" applyProtection="1">
      <alignment horizontal="left" vertical="center" indent="1"/>
      <protection hidden="1"/>
    </xf>
    <xf numFmtId="1" fontId="2" fillId="11" borderId="71" xfId="0" applyNumberFormat="1" applyFont="1" applyFill="1" applyBorder="1" applyAlignment="1" applyProtection="1">
      <alignment horizontal="left" vertical="center" indent="1"/>
      <protection locked="0"/>
    </xf>
    <xf numFmtId="0" fontId="2" fillId="0" borderId="71" xfId="0" applyFont="1" applyBorder="1" applyAlignment="1" applyProtection="1">
      <alignment horizontal="left" vertical="center" indent="1"/>
      <protection hidden="1"/>
    </xf>
    <xf numFmtId="1" fontId="2" fillId="0" borderId="71" xfId="0" applyNumberFormat="1" applyFont="1" applyFill="1" applyBorder="1" applyAlignment="1" applyProtection="1">
      <alignment horizontal="left" vertical="center" indent="1"/>
      <protection hidden="1"/>
    </xf>
    <xf numFmtId="0" fontId="8" fillId="10" borderId="44" xfId="20" applyFont="1" applyFill="1" applyBorder="1" applyAlignment="1" applyProtection="1">
      <alignment horizontal="left" vertical="center" indent="1"/>
      <protection hidden="1"/>
    </xf>
    <xf numFmtId="0" fontId="2" fillId="10" borderId="45" xfId="20" applyFont="1" applyFill="1" applyBorder="1" applyAlignment="1" applyProtection="1">
      <alignment vertical="center"/>
      <protection hidden="1"/>
    </xf>
    <xf numFmtId="166" fontId="8" fillId="10" borderId="46" xfId="20" applyNumberFormat="1" applyFont="1" applyFill="1" applyBorder="1" applyAlignment="1" applyProtection="1">
      <alignment horizontal="right" vertical="center" indent="1"/>
      <protection hidden="1"/>
    </xf>
    <xf numFmtId="166" fontId="17" fillId="10" borderId="47" xfId="20" applyNumberFormat="1" applyFont="1" applyFill="1" applyBorder="1" applyAlignment="1" applyProtection="1">
      <alignment horizontal="right" vertical="center" indent="1"/>
      <protection hidden="1"/>
    </xf>
    <xf numFmtId="49" fontId="2" fillId="0" borderId="72" xfId="0" applyNumberFormat="1" applyFont="1" applyFill="1" applyBorder="1" applyAlignment="1" applyProtection="1">
      <alignment horizontal="left" vertical="center" indent="1"/>
      <protection hidden="1"/>
    </xf>
    <xf numFmtId="49" fontId="2" fillId="0" borderId="75" xfId="0" applyNumberFormat="1" applyFont="1" applyFill="1" applyBorder="1" applyAlignment="1" applyProtection="1">
      <alignment horizontal="left" vertical="center" indent="1"/>
      <protection hidden="1"/>
    </xf>
    <xf numFmtId="0" fontId="2" fillId="0" borderId="74" xfId="0" applyFont="1" applyBorder="1" applyAlignment="1" applyProtection="1">
      <alignment vertical="center"/>
      <protection hidden="1"/>
    </xf>
    <xf numFmtId="0" fontId="2" fillId="0" borderId="72" xfId="0" applyFont="1" applyBorder="1" applyAlignment="1" applyProtection="1">
      <alignment horizontal="left" vertical="center" indent="1"/>
      <protection hidden="1"/>
    </xf>
    <xf numFmtId="0" fontId="2" fillId="0" borderId="75" xfId="0" applyFont="1" applyBorder="1" applyAlignment="1" applyProtection="1">
      <alignment horizontal="left" vertical="center" indent="1"/>
      <protection hidden="1"/>
    </xf>
    <xf numFmtId="0" fontId="2" fillId="0" borderId="74" xfId="20" applyFont="1" applyBorder="1" applyAlignment="1" applyProtection="1">
      <alignment vertical="center"/>
      <protection hidden="1"/>
    </xf>
    <xf numFmtId="1" fontId="2" fillId="10" borderId="0" xfId="0" applyNumberFormat="1" applyFont="1" applyFill="1" applyBorder="1" applyAlignment="1" applyProtection="1">
      <alignment horizontal="left" vertical="center" indent="1"/>
      <protection hidden="1"/>
    </xf>
    <xf numFmtId="0" fontId="2" fillId="10" borderId="0" xfId="0" applyFont="1" applyFill="1" applyBorder="1" applyAlignment="1" applyProtection="1">
      <alignment horizontal="left" vertical="center" indent="1"/>
      <protection hidden="1"/>
    </xf>
    <xf numFmtId="0" fontId="2" fillId="13" borderId="0" xfId="20" applyFont="1" applyFill="1" applyAlignment="1" applyProtection="1">
      <alignment vertical="center"/>
      <protection hidden="1"/>
    </xf>
    <xf numFmtId="0" fontId="2" fillId="13" borderId="0" xfId="0" applyFont="1" applyFill="1" applyAlignment="1" applyProtection="1">
      <alignment vertical="center"/>
      <protection hidden="1"/>
    </xf>
    <xf numFmtId="0" fontId="2" fillId="13" borderId="0" xfId="20" applyFont="1" applyFill="1" applyAlignment="1" applyProtection="1">
      <alignment horizontal="left" vertical="center" indent="1"/>
      <protection hidden="1"/>
    </xf>
    <xf numFmtId="0" fontId="12" fillId="0" borderId="0" xfId="23" applyNumberFormat="1" applyFont="1" applyBorder="1" applyAlignment="1" applyProtection="1">
      <alignment vertical="center"/>
      <protection hidden="1"/>
    </xf>
    <xf numFmtId="0" fontId="12" fillId="0" borderId="24" xfId="23" applyNumberFormat="1" applyFont="1" applyBorder="1" applyAlignment="1" applyProtection="1">
      <alignment vertical="center"/>
      <protection hidden="1"/>
    </xf>
    <xf numFmtId="0" fontId="20" fillId="0" borderId="25" xfId="23" applyNumberFormat="1" applyFont="1" applyBorder="1" applyAlignment="1" applyProtection="1">
      <alignment vertical="center"/>
      <protection hidden="1"/>
    </xf>
    <xf numFmtId="0" fontId="20" fillId="0" borderId="0" xfId="23" applyNumberFormat="1" applyFont="1" applyAlignment="1" applyProtection="1">
      <alignment vertical="center"/>
      <protection hidden="1"/>
    </xf>
    <xf numFmtId="0" fontId="2" fillId="11" borderId="2" xfId="20" applyFont="1" applyFill="1" applyBorder="1" applyAlignment="1" applyProtection="1">
      <alignment horizontal="left" vertical="center" indent="1"/>
      <protection locked="0"/>
    </xf>
    <xf numFmtId="49" fontId="8" fillId="11" borderId="72" xfId="20" applyNumberFormat="1" applyFont="1" applyFill="1" applyBorder="1" applyAlignment="1" applyProtection="1">
      <alignment horizontal="left" vertical="center" indent="1"/>
      <protection locked="0"/>
    </xf>
    <xf numFmtId="49" fontId="8" fillId="11" borderId="74" xfId="20" applyNumberFormat="1" applyFont="1" applyFill="1" applyBorder="1" applyAlignment="1" applyProtection="1">
      <alignment horizontal="left" vertical="center" indent="1"/>
      <protection locked="0"/>
    </xf>
    <xf numFmtId="0" fontId="2" fillId="11" borderId="1" xfId="20" applyFont="1" applyFill="1" applyBorder="1" applyAlignment="1" applyProtection="1">
      <alignment horizontal="left" vertical="center" indent="1"/>
      <protection locked="0"/>
    </xf>
    <xf numFmtId="49" fontId="2" fillId="11" borderId="72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73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74" xfId="20" applyNumberFormat="1" applyFont="1" applyFill="1" applyBorder="1" applyAlignment="1" applyProtection="1">
      <alignment horizontal="left" vertical="center" indent="1"/>
      <protection locked="0"/>
    </xf>
    <xf numFmtId="1" fontId="2" fillId="11" borderId="72" xfId="0" applyNumberFormat="1" applyFont="1" applyFill="1" applyBorder="1" applyAlignment="1" applyProtection="1">
      <alignment horizontal="left" vertical="center" indent="1"/>
      <protection locked="0"/>
    </xf>
    <xf numFmtId="1" fontId="2" fillId="11" borderId="74" xfId="0" applyNumberFormat="1" applyFont="1" applyFill="1" applyBorder="1" applyAlignment="1" applyProtection="1">
      <alignment horizontal="left" vertical="center" indent="1"/>
      <protection locked="0"/>
    </xf>
    <xf numFmtId="49" fontId="2" fillId="0" borderId="72" xfId="0" applyNumberFormat="1" applyFont="1" applyFill="1" applyBorder="1" applyAlignment="1" applyProtection="1">
      <alignment horizontal="left" vertical="center" indent="1"/>
      <protection hidden="1"/>
    </xf>
    <xf numFmtId="49" fontId="2" fillId="0" borderId="74" xfId="0" applyNumberFormat="1" applyFont="1" applyFill="1" applyBorder="1" applyAlignment="1" applyProtection="1">
      <alignment horizontal="left" vertical="center" indent="1"/>
      <protection hidden="1"/>
    </xf>
    <xf numFmtId="0" fontId="2" fillId="0" borderId="72" xfId="0" applyFont="1" applyBorder="1" applyAlignment="1" applyProtection="1">
      <alignment horizontal="left" vertical="center" indent="1"/>
      <protection hidden="1"/>
    </xf>
    <xf numFmtId="0" fontId="2" fillId="0" borderId="74" xfId="0" applyFont="1" applyBorder="1" applyAlignment="1" applyProtection="1">
      <alignment horizontal="left" vertical="center" indent="1"/>
      <protection hidden="1"/>
    </xf>
    <xf numFmtId="0" fontId="4" fillId="10" borderId="15" xfId="20" applyFont="1" applyFill="1" applyBorder="1" applyAlignment="1" applyProtection="1">
      <alignment horizontal="center" vertical="center"/>
      <protection hidden="1"/>
    </xf>
    <xf numFmtId="0" fontId="4" fillId="10" borderId="16" xfId="20" applyFont="1" applyFill="1" applyBorder="1" applyAlignment="1" applyProtection="1">
      <alignment horizontal="center" vertical="center"/>
      <protection hidden="1"/>
    </xf>
    <xf numFmtId="0" fontId="4" fillId="10" borderId="35" xfId="20" applyFont="1" applyFill="1" applyBorder="1" applyAlignment="1" applyProtection="1">
      <alignment horizontal="center" vertical="center" wrapText="1"/>
      <protection hidden="1"/>
    </xf>
    <xf numFmtId="0" fontId="4" fillId="10" borderId="17" xfId="20" applyFont="1" applyFill="1" applyBorder="1" applyAlignment="1" applyProtection="1">
      <alignment horizontal="center" vertical="center" wrapText="1"/>
      <protection hidden="1"/>
    </xf>
    <xf numFmtId="0" fontId="18" fillId="10" borderId="26" xfId="20" applyFont="1" applyFill="1" applyBorder="1" applyAlignment="1" applyProtection="1">
      <alignment horizontal="center" vertical="center" wrapText="1"/>
      <protection hidden="1"/>
    </xf>
    <xf numFmtId="0" fontId="18" fillId="10" borderId="18" xfId="20" applyFont="1" applyFill="1" applyBorder="1" applyAlignment="1" applyProtection="1">
      <alignment horizontal="center" vertical="center" wrapText="1"/>
      <protection hidden="1"/>
    </xf>
    <xf numFmtId="0" fontId="15" fillId="10" borderId="15" xfId="20" applyFont="1" applyFill="1" applyBorder="1" applyAlignment="1" applyProtection="1">
      <alignment horizontal="center" vertical="center" wrapText="1"/>
      <protection hidden="1"/>
    </xf>
    <xf numFmtId="0" fontId="15" fillId="10" borderId="19" xfId="20" applyFont="1" applyFill="1" applyBorder="1" applyAlignment="1" applyProtection="1">
      <alignment horizontal="center" vertical="center" wrapText="1"/>
      <protection hidden="1"/>
    </xf>
    <xf numFmtId="0" fontId="15" fillId="10" borderId="35" xfId="20" applyFont="1" applyFill="1" applyBorder="1" applyAlignment="1" applyProtection="1">
      <alignment horizontal="center" vertical="center" wrapText="1"/>
      <protection hidden="1"/>
    </xf>
    <xf numFmtId="0" fontId="15" fillId="10" borderId="17" xfId="20" applyFont="1" applyFill="1" applyBorder="1" applyAlignment="1" applyProtection="1">
      <alignment horizontal="center" vertical="center" wrapText="1"/>
      <protection hidden="1"/>
    </xf>
    <xf numFmtId="0" fontId="19" fillId="10" borderId="36" xfId="20" applyFont="1" applyFill="1" applyBorder="1" applyAlignment="1" applyProtection="1">
      <alignment horizontal="center" vertical="center" wrapText="1"/>
      <protection hidden="1"/>
    </xf>
    <xf numFmtId="0" fontId="19" fillId="10" borderId="22" xfId="20" applyFont="1" applyFill="1" applyBorder="1" applyAlignment="1" applyProtection="1">
      <alignment horizontal="center" vertical="center" wrapText="1"/>
      <protection hidden="1"/>
    </xf>
    <xf numFmtId="0" fontId="4" fillId="10" borderId="38" xfId="20" applyFont="1" applyFill="1" applyBorder="1" applyAlignment="1" applyProtection="1">
      <alignment horizontal="center" vertical="center"/>
      <protection hidden="1"/>
    </xf>
    <xf numFmtId="164" fontId="4" fillId="10" borderId="6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0" borderId="7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0" borderId="14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0" borderId="0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0" borderId="8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0" borderId="9" xfId="20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72" xfId="20" applyNumberFormat="1" applyFont="1" applyFill="1" applyBorder="1" applyAlignment="1" applyProtection="1">
      <alignment horizontal="left" vertical="center" indent="1"/>
      <protection hidden="1"/>
    </xf>
    <xf numFmtId="0" fontId="8" fillId="0" borderId="74" xfId="20" applyNumberFormat="1" applyFont="1" applyFill="1" applyBorder="1" applyAlignment="1" applyProtection="1">
      <alignment horizontal="left" vertical="center" indent="1"/>
      <protection hidden="1"/>
    </xf>
    <xf numFmtId="1" fontId="2" fillId="0" borderId="72" xfId="0" applyNumberFormat="1" applyFont="1" applyFill="1" applyBorder="1" applyAlignment="1" applyProtection="1">
      <alignment horizontal="left" vertical="center" indent="1"/>
      <protection hidden="1"/>
    </xf>
    <xf numFmtId="1" fontId="2" fillId="0" borderId="74" xfId="0" applyNumberFormat="1" applyFont="1" applyFill="1" applyBorder="1" applyAlignment="1" applyProtection="1">
      <alignment horizontal="left" vertical="center" indent="1"/>
      <protection hidden="1"/>
    </xf>
    <xf numFmtId="0" fontId="2" fillId="0" borderId="2" xfId="20" applyFont="1" applyFill="1" applyBorder="1" applyAlignment="1" applyProtection="1">
      <alignment horizontal="left" vertical="center" indent="1"/>
      <protection hidden="1"/>
    </xf>
    <xf numFmtId="0" fontId="2" fillId="0" borderId="72" xfId="20" applyNumberFormat="1" applyFont="1" applyFill="1" applyBorder="1" applyAlignment="1" applyProtection="1">
      <alignment horizontal="left" vertical="center" indent="1"/>
      <protection hidden="1"/>
    </xf>
    <xf numFmtId="0" fontId="2" fillId="0" borderId="73" xfId="20" applyNumberFormat="1" applyFont="1" applyFill="1" applyBorder="1" applyAlignment="1" applyProtection="1">
      <alignment horizontal="left" vertical="center" indent="1"/>
      <protection hidden="1"/>
    </xf>
    <xf numFmtId="0" fontId="2" fillId="0" borderId="74" xfId="20" applyNumberFormat="1" applyFont="1" applyFill="1" applyBorder="1" applyAlignment="1" applyProtection="1">
      <alignment horizontal="left" vertical="center" indent="1"/>
      <protection hidden="1"/>
    </xf>
    <xf numFmtId="0" fontId="2" fillId="0" borderId="1" xfId="20" applyFont="1" applyFill="1" applyBorder="1" applyAlignment="1" applyProtection="1">
      <alignment horizontal="left" vertical="center" indent="1"/>
      <protection hidden="1"/>
    </xf>
    <xf numFmtId="0" fontId="2" fillId="0" borderId="72" xfId="20" applyFont="1" applyBorder="1" applyAlignment="1" applyProtection="1">
      <alignment horizontal="left" vertical="center" indent="1"/>
      <protection hidden="1"/>
    </xf>
    <xf numFmtId="0" fontId="2" fillId="0" borderId="74" xfId="20" applyFont="1" applyBorder="1" applyAlignment="1" applyProtection="1">
      <alignment horizontal="left" vertical="center" indent="1"/>
      <protection hidden="1"/>
    </xf>
    <xf numFmtId="0" fontId="18" fillId="10" borderId="28" xfId="20" applyFont="1" applyFill="1" applyBorder="1" applyAlignment="1" applyProtection="1">
      <alignment horizontal="center" vertical="center" wrapText="1"/>
      <protection hidden="1"/>
    </xf>
    <xf numFmtId="0" fontId="18" fillId="10" borderId="31" xfId="20" applyFont="1" applyFill="1" applyBorder="1" applyAlignment="1" applyProtection="1">
      <alignment horizontal="center" vertical="center" wrapText="1"/>
      <protection hidden="1"/>
    </xf>
    <xf numFmtId="0" fontId="18" fillId="10" borderId="34" xfId="20" applyFont="1" applyFill="1" applyBorder="1" applyAlignment="1" applyProtection="1">
      <alignment horizontal="center" vertical="center" wrapText="1"/>
      <protection hidden="1"/>
    </xf>
    <xf numFmtId="0" fontId="4" fillId="10" borderId="27" xfId="20" applyFont="1" applyFill="1" applyBorder="1" applyAlignment="1" applyProtection="1">
      <alignment horizontal="left" vertical="center" indent="1"/>
      <protection hidden="1"/>
    </xf>
    <xf numFmtId="0" fontId="4" fillId="10" borderId="29" xfId="20" applyFont="1" applyFill="1" applyBorder="1" applyAlignment="1" applyProtection="1">
      <alignment horizontal="left" vertical="center" indent="1"/>
      <protection hidden="1"/>
    </xf>
    <xf numFmtId="0" fontId="4" fillId="10" borderId="32" xfId="20" applyFont="1" applyFill="1" applyBorder="1" applyAlignment="1" applyProtection="1">
      <alignment horizontal="left" vertical="center" indent="1"/>
      <protection hidden="1"/>
    </xf>
    <xf numFmtId="0" fontId="15" fillId="10" borderId="48" xfId="20" applyFont="1" applyFill="1" applyBorder="1" applyAlignment="1" applyProtection="1">
      <alignment horizontal="center" vertical="center" wrapText="1"/>
      <protection hidden="1"/>
    </xf>
    <xf numFmtId="0" fontId="15" fillId="10" borderId="49" xfId="20" applyFont="1" applyFill="1" applyBorder="1" applyAlignment="1" applyProtection="1">
      <alignment horizontal="center" vertical="center" wrapText="1"/>
      <protection hidden="1"/>
    </xf>
    <xf numFmtId="0" fontId="15" fillId="10" borderId="50" xfId="20" applyFont="1" applyFill="1" applyBorder="1" applyAlignment="1" applyProtection="1">
      <alignment horizontal="center" vertical="center" wrapText="1"/>
      <protection hidden="1"/>
    </xf>
    <xf numFmtId="0" fontId="4" fillId="10" borderId="59" xfId="20" applyFont="1" applyFill="1" applyBorder="1" applyAlignment="1" applyProtection="1">
      <alignment horizontal="center" vertical="center"/>
      <protection hidden="1"/>
    </xf>
    <xf numFmtId="0" fontId="4" fillId="10" borderId="11" xfId="20" applyFont="1" applyFill="1" applyBorder="1" applyAlignment="1" applyProtection="1">
      <alignment horizontal="center" vertical="center"/>
      <protection hidden="1"/>
    </xf>
    <xf numFmtId="0" fontId="4" fillId="10" borderId="60" xfId="20" applyFont="1" applyFill="1" applyBorder="1" applyAlignment="1" applyProtection="1">
      <alignment horizontal="center" vertical="center"/>
      <protection hidden="1"/>
    </xf>
    <xf numFmtId="0" fontId="4" fillId="10" borderId="49" xfId="20" applyFont="1" applyFill="1" applyBorder="1" applyAlignment="1" applyProtection="1">
      <alignment horizontal="center" vertical="center" wrapText="1"/>
      <protection hidden="1"/>
    </xf>
    <xf numFmtId="0" fontId="4" fillId="10" borderId="50" xfId="20" applyFont="1" applyFill="1" applyBorder="1" applyAlignment="1" applyProtection="1">
      <alignment horizontal="center" vertical="center" wrapText="1"/>
      <protection hidden="1"/>
    </xf>
    <xf numFmtId="0" fontId="4" fillId="10" borderId="40" xfId="20" applyFont="1" applyFill="1" applyBorder="1" applyAlignment="1" applyProtection="1">
      <alignment horizontal="center" vertical="center" wrapText="1"/>
      <protection hidden="1"/>
    </xf>
    <xf numFmtId="0" fontId="4" fillId="10" borderId="31" xfId="20" applyFont="1" applyFill="1" applyBorder="1" applyAlignment="1" applyProtection="1">
      <alignment horizontal="center" vertical="center" wrapText="1"/>
      <protection hidden="1"/>
    </xf>
    <xf numFmtId="0" fontId="4" fillId="10" borderId="34" xfId="20" applyFont="1" applyFill="1" applyBorder="1" applyAlignment="1" applyProtection="1">
      <alignment horizontal="center" vertical="center" wrapText="1"/>
      <protection hidden="1"/>
    </xf>
    <xf numFmtId="0" fontId="4" fillId="10" borderId="55" xfId="20" applyFont="1" applyFill="1" applyBorder="1" applyAlignment="1" applyProtection="1">
      <alignment horizontal="center" vertical="center" wrapText="1"/>
      <protection hidden="1"/>
    </xf>
    <xf numFmtId="0" fontId="4" fillId="10" borderId="61" xfId="20" applyFont="1" applyFill="1" applyBorder="1" applyAlignment="1" applyProtection="1">
      <alignment horizontal="center" vertical="center" wrapText="1"/>
      <protection hidden="1"/>
    </xf>
    <xf numFmtId="0" fontId="4" fillId="10" borderId="56" xfId="20" applyFont="1" applyFill="1" applyBorder="1" applyAlignment="1" applyProtection="1">
      <alignment horizontal="center" vertical="center" wrapText="1"/>
      <protection hidden="1"/>
    </xf>
    <xf numFmtId="0" fontId="4" fillId="10" borderId="39" xfId="20" applyFont="1" applyFill="1" applyBorder="1" applyAlignment="1" applyProtection="1">
      <alignment horizontal="center" vertical="center" wrapText="1"/>
      <protection hidden="1"/>
    </xf>
    <xf numFmtId="0" fontId="4" fillId="10" borderId="30" xfId="20" applyFont="1" applyFill="1" applyBorder="1" applyAlignment="1" applyProtection="1">
      <alignment horizontal="center" vertical="center" wrapText="1"/>
      <protection hidden="1"/>
    </xf>
    <xf numFmtId="0" fontId="4" fillId="10" borderId="33" xfId="20" applyFont="1" applyFill="1" applyBorder="1" applyAlignment="1" applyProtection="1">
      <alignment horizontal="center" vertical="center" wrapText="1"/>
      <protection hidden="1"/>
    </xf>
    <xf numFmtId="0" fontId="2" fillId="0" borderId="20" xfId="20" applyFont="1" applyFill="1" applyBorder="1" applyAlignment="1" applyProtection="1">
      <alignment horizontal="left" vertical="center" indent="1"/>
      <protection hidden="1"/>
    </xf>
    <xf numFmtId="0" fontId="2" fillId="0" borderId="12" xfId="20" applyFont="1" applyFill="1" applyBorder="1" applyAlignment="1" applyProtection="1">
      <alignment horizontal="left" vertical="center" indent="1"/>
      <protection hidden="1"/>
    </xf>
    <xf numFmtId="0" fontId="2" fillId="0" borderId="64" xfId="20" applyFont="1" applyFill="1" applyBorder="1" applyAlignment="1" applyProtection="1">
      <alignment horizontal="left" vertical="center" indent="1"/>
      <protection hidden="1"/>
    </xf>
    <xf numFmtId="0" fontId="2" fillId="0" borderId="13" xfId="20" applyFont="1" applyFill="1" applyBorder="1" applyAlignment="1" applyProtection="1">
      <alignment horizontal="left" vertical="center" indent="1"/>
      <protection hidden="1"/>
    </xf>
    <xf numFmtId="0" fontId="2" fillId="0" borderId="59" xfId="20" applyFont="1" applyFill="1" applyBorder="1" applyAlignment="1" applyProtection="1">
      <alignment horizontal="left" vertical="center" indent="1"/>
      <protection hidden="1"/>
    </xf>
    <xf numFmtId="0" fontId="2" fillId="0" borderId="11" xfId="20" applyFont="1" applyFill="1" applyBorder="1" applyAlignment="1" applyProtection="1">
      <alignment horizontal="left" vertical="center" indent="1"/>
      <protection hidden="1"/>
    </xf>
    <xf numFmtId="0" fontId="2" fillId="0" borderId="53" xfId="20" applyFont="1" applyFill="1" applyBorder="1" applyAlignment="1" applyProtection="1">
      <alignment horizontal="left" vertical="center" indent="1"/>
      <protection hidden="1"/>
    </xf>
    <xf numFmtId="0" fontId="2" fillId="0" borderId="23" xfId="20" applyFont="1" applyFill="1" applyBorder="1" applyAlignment="1" applyProtection="1">
      <alignment horizontal="left" vertical="center" indent="1"/>
      <protection hidden="1"/>
    </xf>
    <xf numFmtId="0" fontId="2" fillId="0" borderId="8" xfId="20" applyFont="1" applyFill="1" applyBorder="1" applyAlignment="1" applyProtection="1">
      <alignment horizontal="left" vertical="center" indent="1"/>
      <protection hidden="1"/>
    </xf>
    <xf numFmtId="0" fontId="2" fillId="0" borderId="9" xfId="20" applyFont="1" applyFill="1" applyBorder="1" applyAlignment="1" applyProtection="1">
      <alignment horizontal="left" vertical="center" indent="1"/>
      <protection hidden="1"/>
    </xf>
    <xf numFmtId="164" fontId="8" fillId="10" borderId="3" xfId="20" applyNumberFormat="1" applyFont="1" applyFill="1" applyBorder="1" applyAlignment="1" applyProtection="1">
      <alignment horizontal="left" vertical="center" wrapText="1" indent="1"/>
      <protection hidden="1"/>
    </xf>
    <xf numFmtId="164" fontId="8" fillId="10" borderId="4" xfId="20" applyNumberFormat="1" applyFont="1" applyFill="1" applyBorder="1" applyAlignment="1" applyProtection="1">
      <alignment horizontal="left" vertical="center" wrapText="1" indent="1"/>
      <protection hidden="1"/>
    </xf>
    <xf numFmtId="1" fontId="2" fillId="0" borderId="73" xfId="0" applyNumberFormat="1" applyFont="1" applyFill="1" applyBorder="1" applyAlignment="1" applyProtection="1">
      <alignment horizontal="left" vertical="center" indent="1"/>
      <protection hidden="1"/>
    </xf>
    <xf numFmtId="3" fontId="2" fillId="11" borderId="53" xfId="0" applyNumberFormat="1" applyFont="1" applyFill="1" applyBorder="1" applyAlignment="1" applyProtection="1">
      <alignment horizontal="right" vertical="center" indent="1"/>
      <protection locked="0"/>
    </xf>
    <xf numFmtId="3" fontId="2" fillId="11" borderId="37" xfId="0" applyNumberFormat="1" applyFont="1" applyFill="1" applyBorder="1" applyAlignment="1" applyProtection="1">
      <alignment horizontal="right" vertical="center" indent="1"/>
      <protection locked="0"/>
    </xf>
    <xf numFmtId="0" fontId="15" fillId="10" borderId="3" xfId="20" applyFont="1" applyFill="1" applyBorder="1" applyAlignment="1" applyProtection="1">
      <alignment horizontal="center" vertical="center" wrapText="1"/>
      <protection hidden="1"/>
    </xf>
    <xf numFmtId="0" fontId="15" fillId="10" borderId="5" xfId="20" applyFont="1" applyFill="1" applyBorder="1" applyAlignment="1" applyProtection="1">
      <alignment horizontal="center" vertical="center" wrapText="1"/>
      <protection hidden="1"/>
    </xf>
    <xf numFmtId="0" fontId="4" fillId="10" borderId="3" xfId="20" applyFont="1" applyFill="1" applyBorder="1" applyAlignment="1" applyProtection="1">
      <alignment horizontal="center" vertical="center"/>
      <protection hidden="1"/>
    </xf>
    <xf numFmtId="0" fontId="4" fillId="10" borderId="5" xfId="20" applyFont="1" applyFill="1" applyBorder="1" applyAlignment="1" applyProtection="1">
      <alignment horizontal="center" vertical="center"/>
      <protection hidden="1"/>
    </xf>
    <xf numFmtId="3" fontId="2" fillId="11" borderId="64" xfId="0" applyNumberFormat="1" applyFont="1" applyFill="1" applyBorder="1" applyAlignment="1" applyProtection="1">
      <alignment horizontal="right" vertical="center" indent="1"/>
      <protection locked="0"/>
    </xf>
    <xf numFmtId="3" fontId="2" fillId="11" borderId="62" xfId="0" applyNumberFormat="1" applyFont="1" applyFill="1" applyBorder="1" applyAlignment="1" applyProtection="1">
      <alignment horizontal="right" vertical="center" indent="1"/>
      <protection locked="0"/>
    </xf>
    <xf numFmtId="166" fontId="8" fillId="0" borderId="20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21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64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62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59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60" xfId="0" applyNumberFormat="1" applyFont="1" applyFill="1" applyBorder="1" applyAlignment="1" applyProtection="1">
      <alignment horizontal="right" vertical="center" indent="1"/>
      <protection hidden="1"/>
    </xf>
    <xf numFmtId="0" fontId="8" fillId="0" borderId="73" xfId="20" applyNumberFormat="1" applyFont="1" applyFill="1" applyBorder="1" applyAlignment="1" applyProtection="1">
      <alignment horizontal="left" vertical="center" indent="1"/>
      <protection hidden="1"/>
    </xf>
    <xf numFmtId="166" fontId="8" fillId="0" borderId="53" xfId="0" applyNumberFormat="1" applyFont="1" applyFill="1" applyBorder="1" applyAlignment="1" applyProtection="1">
      <alignment horizontal="right" vertical="center" indent="1"/>
      <protection hidden="1"/>
    </xf>
    <xf numFmtId="166" fontId="8" fillId="0" borderId="37" xfId="0" applyNumberFormat="1" applyFont="1" applyFill="1" applyBorder="1" applyAlignment="1" applyProtection="1">
      <alignment horizontal="right" vertical="center" indent="1"/>
      <protection hidden="1"/>
    </xf>
  </cellXfs>
  <cellStyles count="2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2 2 2" xfId="21"/>
    <cellStyle name="Standard 3" xfId="23"/>
    <cellStyle name="Standard_KMU-Bewertung 2" xfId="22"/>
  </cellStyles>
  <dxfs count="1"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685800</xdr:colOff>
      <xdr:row>0</xdr:row>
      <xdr:rowOff>0</xdr:rowOff>
    </xdr:from>
    <xdr:to>
      <xdr:col>14</xdr:col>
      <xdr:colOff>0</xdr:colOff>
      <xdr:row>2</xdr:row>
      <xdr:rowOff>142875</xdr:rowOff>
    </xdr:to>
    <xdr:pic>
      <xdr:nvPicPr>
        <xdr:cNvPr id="1355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7410450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295275</xdr:colOff>
      <xdr:row>33</xdr:row>
      <xdr:rowOff>28575</xdr:rowOff>
    </xdr:from>
    <xdr:to>
      <xdr:col>14</xdr:col>
      <xdr:colOff>0</xdr:colOff>
      <xdr:row>38</xdr:row>
      <xdr:rowOff>0</xdr:rowOff>
    </xdr:to>
    <xdr:pic>
      <xdr:nvPicPr>
        <xdr:cNvPr id="1356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7800975" y="648652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685800</xdr:colOff>
      <xdr:row>0</xdr:row>
      <xdr:rowOff>0</xdr:rowOff>
    </xdr:from>
    <xdr:to>
      <xdr:col>14</xdr:col>
      <xdr:colOff>0</xdr:colOff>
      <xdr:row>2</xdr:row>
      <xdr:rowOff>142875</xdr:rowOff>
    </xdr:to>
    <xdr:pic>
      <xdr:nvPicPr>
        <xdr:cNvPr id="2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7410450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295275</xdr:colOff>
      <xdr:row>33</xdr:row>
      <xdr:rowOff>28575</xdr:rowOff>
    </xdr:from>
    <xdr:to>
      <xdr:col>14</xdr:col>
      <xdr:colOff>0</xdr:colOff>
      <xdr:row>38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7800975" y="648652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0</xdr:rowOff>
    </xdr:from>
    <xdr:to>
      <xdr:col>14</xdr:col>
      <xdr:colOff>0</xdr:colOff>
      <xdr:row>2</xdr:row>
      <xdr:rowOff>142875</xdr:rowOff>
    </xdr:to>
    <xdr:pic>
      <xdr:nvPicPr>
        <xdr:cNvPr id="2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7077075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561975</xdr:colOff>
      <xdr:row>38</xdr:row>
      <xdr:rowOff>28575</xdr:rowOff>
    </xdr:from>
    <xdr:to>
      <xdr:col>14</xdr:col>
      <xdr:colOff>0</xdr:colOff>
      <xdr:row>43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7800975" y="473392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0</xdr:rowOff>
    </xdr:from>
    <xdr:to>
      <xdr:col>15</xdr:col>
      <xdr:colOff>0</xdr:colOff>
      <xdr:row>2</xdr:row>
      <xdr:rowOff>142875</xdr:rowOff>
    </xdr:to>
    <xdr:pic>
      <xdr:nvPicPr>
        <xdr:cNvPr id="2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7458075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36</xdr:row>
      <xdr:rowOff>28575</xdr:rowOff>
    </xdr:from>
    <xdr:to>
      <xdr:col>15</xdr:col>
      <xdr:colOff>0</xdr:colOff>
      <xdr:row>41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7848600" y="56673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18"/>
  <sheetViews>
    <sheetView showGridLines="0" zoomScaleNormal="100" workbookViewId="0">
      <selection activeCell="A12" sqref="A12"/>
    </sheetView>
  </sheetViews>
  <sheetFormatPr baseColWidth="10" defaultRowHeight="12" x14ac:dyDescent="0.2"/>
  <cols>
    <col min="1" max="1" width="10.7109375" style="10" customWidth="1"/>
    <col min="2" max="2" width="15.7109375" style="11" customWidth="1"/>
    <col min="3" max="3" width="78.7109375" style="10" customWidth="1"/>
    <col min="4" max="16384" width="11.42578125" style="10"/>
  </cols>
  <sheetData>
    <row r="1" spans="1:8" ht="15" customHeight="1" x14ac:dyDescent="0.2">
      <c r="B1" s="10"/>
    </row>
    <row r="2" spans="1:8" ht="15" customHeight="1" x14ac:dyDescent="0.2">
      <c r="A2" s="95" t="s">
        <v>8</v>
      </c>
      <c r="B2" s="95"/>
      <c r="C2" s="95"/>
    </row>
    <row r="3" spans="1:8" ht="15" customHeight="1" x14ac:dyDescent="0.2">
      <c r="A3" s="95"/>
      <c r="B3" s="95"/>
      <c r="C3" s="95"/>
    </row>
    <row r="4" spans="1:8" ht="15" customHeight="1" thickBot="1" x14ac:dyDescent="0.25">
      <c r="A4" s="96"/>
      <c r="B4" s="96"/>
      <c r="C4" s="96"/>
    </row>
    <row r="5" spans="1:8" ht="15" customHeight="1" thickTop="1" x14ac:dyDescent="0.2">
      <c r="A5" s="97" t="s">
        <v>50</v>
      </c>
      <c r="B5" s="97"/>
      <c r="C5" s="97"/>
    </row>
    <row r="6" spans="1:8" ht="15" customHeight="1" x14ac:dyDescent="0.2">
      <c r="A6" s="98"/>
      <c r="B6" s="98"/>
      <c r="C6" s="98"/>
    </row>
    <row r="7" spans="1:8" ht="15" customHeight="1" x14ac:dyDescent="0.2">
      <c r="F7" s="12"/>
    </row>
    <row r="8" spans="1:8" s="12" customFormat="1" ht="18" customHeight="1" x14ac:dyDescent="0.2">
      <c r="A8" s="13" t="s">
        <v>9</v>
      </c>
      <c r="B8" s="13" t="s">
        <v>10</v>
      </c>
      <c r="C8" s="14" t="s">
        <v>11</v>
      </c>
      <c r="D8" s="10"/>
      <c r="F8" s="15"/>
    </row>
    <row r="9" spans="1:8" s="12" customFormat="1" ht="24" customHeight="1" x14ac:dyDescent="0.2">
      <c r="A9" s="16" t="s">
        <v>12</v>
      </c>
      <c r="B9" s="17">
        <v>43014</v>
      </c>
      <c r="C9" s="18" t="s">
        <v>13</v>
      </c>
      <c r="D9" s="10"/>
      <c r="F9" s="10"/>
      <c r="G9" s="10"/>
    </row>
    <row r="10" spans="1:8" ht="24" customHeight="1" x14ac:dyDescent="0.2">
      <c r="A10" s="16" t="s">
        <v>54</v>
      </c>
      <c r="B10" s="17">
        <v>43455</v>
      </c>
      <c r="C10" s="18" t="s">
        <v>55</v>
      </c>
      <c r="H10" s="12"/>
    </row>
    <row r="11" spans="1:8" ht="24" customHeight="1" x14ac:dyDescent="0.2">
      <c r="A11" s="16" t="s">
        <v>56</v>
      </c>
      <c r="B11" s="17">
        <v>44173</v>
      </c>
      <c r="C11" s="18" t="s">
        <v>61</v>
      </c>
    </row>
    <row r="12" spans="1:8" ht="24" customHeight="1" x14ac:dyDescent="0.2">
      <c r="A12" s="19"/>
      <c r="B12" s="17"/>
      <c r="C12" s="18"/>
    </row>
    <row r="13" spans="1:8" ht="24" customHeight="1" x14ac:dyDescent="0.2">
      <c r="A13" s="19"/>
      <c r="B13" s="17"/>
      <c r="C13" s="18"/>
    </row>
    <row r="14" spans="1:8" ht="24" customHeight="1" x14ac:dyDescent="0.2">
      <c r="A14" s="16"/>
      <c r="B14" s="17"/>
      <c r="C14" s="18"/>
    </row>
    <row r="15" spans="1:8" ht="24" customHeight="1" x14ac:dyDescent="0.2">
      <c r="A15" s="16"/>
      <c r="B15" s="17"/>
      <c r="C15" s="18"/>
    </row>
    <row r="16" spans="1:8" ht="24" customHeight="1" x14ac:dyDescent="0.2">
      <c r="A16" s="16"/>
      <c r="B16" s="17"/>
      <c r="C16" s="18"/>
    </row>
    <row r="17" spans="1:3" ht="24" customHeight="1" x14ac:dyDescent="0.2">
      <c r="A17" s="16"/>
      <c r="B17" s="17"/>
      <c r="C17" s="18"/>
    </row>
    <row r="18" spans="1:3" ht="24" customHeight="1" x14ac:dyDescent="0.2">
      <c r="A18" s="16"/>
      <c r="B18" s="17"/>
      <c r="C18" s="18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O38"/>
  <sheetViews>
    <sheetView showGridLines="0" tabSelected="1" zoomScaleNormal="100" workbookViewId="0">
      <selection activeCell="C6" sqref="C6:H6"/>
    </sheetView>
  </sheetViews>
  <sheetFormatPr baseColWidth="10" defaultRowHeight="12" x14ac:dyDescent="0.2"/>
  <cols>
    <col min="1" max="1" width="0.85546875" style="3" customWidth="1"/>
    <col min="2" max="2" width="22.7109375" style="3" customWidth="1"/>
    <col min="3" max="3" width="18.7109375" style="3" customWidth="1"/>
    <col min="4" max="13" width="11.7109375" style="3" customWidth="1"/>
    <col min="14" max="14" width="0.85546875" style="3" customWidth="1"/>
    <col min="15" max="15" width="30.7109375" style="3" hidden="1" customWidth="1"/>
    <col min="16" max="16384" width="11.42578125" style="3"/>
  </cols>
  <sheetData>
    <row r="1" spans="1:15" s="1" customFormat="1" ht="18" customHeight="1" x14ac:dyDescent="0.2">
      <c r="A1" s="20" t="str">
        <f>Änderungsdoku!$A$5</f>
        <v>Ergebnisdarstellung Schulförderung - ergänzende BO "Übergangskoordination"</v>
      </c>
      <c r="B1" s="20"/>
      <c r="C1" s="20"/>
      <c r="D1" s="20"/>
      <c r="L1" s="4"/>
      <c r="M1" s="4"/>
      <c r="O1" s="93"/>
    </row>
    <row r="2" spans="1:15" s="1" customFormat="1" ht="18" customHeight="1" x14ac:dyDescent="0.2">
      <c r="A2" s="21" t="s">
        <v>14</v>
      </c>
      <c r="B2" s="20"/>
      <c r="C2" s="20"/>
      <c r="D2" s="20"/>
      <c r="L2" s="4"/>
      <c r="M2" s="4"/>
      <c r="O2" s="93"/>
    </row>
    <row r="3" spans="1:15" s="1" customFormat="1" ht="12" customHeight="1" x14ac:dyDescent="0.2">
      <c r="A3" s="5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08.12.20</v>
      </c>
      <c r="E3" s="7"/>
      <c r="F3" s="7"/>
      <c r="G3" s="7"/>
      <c r="H3" s="7"/>
      <c r="I3" s="7"/>
      <c r="J3" s="7"/>
      <c r="K3" s="7"/>
      <c r="L3" s="7"/>
      <c r="M3" s="7"/>
      <c r="O3" s="93"/>
    </row>
    <row r="4" spans="1:15" s="1" customFormat="1" ht="12" customHeight="1" thickBot="1" x14ac:dyDescent="0.25">
      <c r="B4" s="2"/>
      <c r="C4" s="2"/>
      <c r="E4" s="56"/>
      <c r="F4" s="56"/>
      <c r="G4" s="56"/>
      <c r="H4" s="56"/>
      <c r="I4" s="56"/>
      <c r="J4" s="56"/>
      <c r="K4" s="56"/>
      <c r="L4" s="56"/>
      <c r="M4" s="56"/>
      <c r="O4" s="93"/>
    </row>
    <row r="5" spans="1:15" s="1" customFormat="1" ht="8.1" customHeight="1" thickTop="1" x14ac:dyDescent="0.2">
      <c r="A5" s="6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93"/>
    </row>
    <row r="6" spans="1:15" s="1" customFormat="1" ht="18" customHeight="1" x14ac:dyDescent="0.2">
      <c r="A6" s="65"/>
      <c r="B6" s="75" t="s">
        <v>1</v>
      </c>
      <c r="C6" s="103"/>
      <c r="D6" s="104"/>
      <c r="E6" s="104"/>
      <c r="F6" s="104"/>
      <c r="G6" s="104"/>
      <c r="H6" s="105"/>
      <c r="I6" s="57"/>
      <c r="J6" s="108" t="s">
        <v>0</v>
      </c>
      <c r="K6" s="109"/>
      <c r="L6" s="100"/>
      <c r="M6" s="101"/>
      <c r="N6" s="66"/>
      <c r="O6" s="93"/>
    </row>
    <row r="7" spans="1:15" s="1" customFormat="1" ht="3.95" customHeight="1" x14ac:dyDescent="0.2">
      <c r="A7" s="65"/>
      <c r="B7" s="58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66"/>
      <c r="O7" s="93"/>
    </row>
    <row r="8" spans="1:15" ht="18" customHeight="1" x14ac:dyDescent="0.2">
      <c r="A8" s="67"/>
      <c r="B8" s="76" t="s">
        <v>2</v>
      </c>
      <c r="C8" s="77"/>
      <c r="D8" s="59"/>
      <c r="E8" s="59"/>
      <c r="F8" s="59"/>
      <c r="G8" s="59"/>
      <c r="H8" s="59"/>
      <c r="I8" s="59"/>
      <c r="J8" s="110" t="s">
        <v>15</v>
      </c>
      <c r="K8" s="111"/>
      <c r="L8" s="106" t="s">
        <v>20</v>
      </c>
      <c r="M8" s="107"/>
      <c r="N8" s="68"/>
      <c r="O8" s="92"/>
    </row>
    <row r="9" spans="1:15" s="1" customFormat="1" ht="3.95" customHeight="1" x14ac:dyDescent="0.2">
      <c r="A9" s="65"/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66"/>
      <c r="O9" s="93"/>
    </row>
    <row r="10" spans="1:15" s="1" customFormat="1" ht="18" customHeight="1" x14ac:dyDescent="0.2">
      <c r="A10" s="69"/>
      <c r="B10" s="75" t="s">
        <v>3</v>
      </c>
      <c r="C10" s="78" t="str">
        <f>IF(C8=1,"Mittelthüringen",IF(C8=2,"Ostthüringen",IF(C8=3,"Südthüringen","")))</f>
        <v/>
      </c>
      <c r="D10" s="57"/>
      <c r="E10" s="57"/>
      <c r="F10" s="57"/>
      <c r="G10" s="57"/>
      <c r="H10" s="57"/>
      <c r="I10" s="57"/>
      <c r="J10" s="57"/>
      <c r="K10" s="57"/>
      <c r="L10" s="57"/>
      <c r="M10" s="60" t="s">
        <v>48</v>
      </c>
      <c r="N10" s="66"/>
      <c r="O10" s="93"/>
    </row>
    <row r="11" spans="1:15" ht="8.1" customHeight="1" thickBot="1" x14ac:dyDescent="0.25">
      <c r="A11" s="70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4"/>
      <c r="O11" s="92"/>
    </row>
    <row r="12" spans="1:15" ht="12" customHeight="1" thickTop="1" x14ac:dyDescent="0.2">
      <c r="B12" s="6"/>
      <c r="C12" s="6"/>
      <c r="D12" s="6"/>
      <c r="G12" s="6"/>
      <c r="H12" s="6"/>
      <c r="I12" s="6"/>
      <c r="J12" s="6"/>
      <c r="K12" s="6"/>
      <c r="L12" s="6"/>
      <c r="M12" s="6"/>
      <c r="O12" s="92"/>
    </row>
    <row r="13" spans="1:15" ht="18" customHeight="1" x14ac:dyDescent="0.2">
      <c r="B13" s="125" t="s">
        <v>16</v>
      </c>
      <c r="C13" s="126"/>
      <c r="D13" s="112" t="s">
        <v>4</v>
      </c>
      <c r="E13" s="113"/>
      <c r="F13" s="112" t="s">
        <v>5</v>
      </c>
      <c r="G13" s="113"/>
      <c r="H13" s="112" t="s">
        <v>6</v>
      </c>
      <c r="I13" s="113"/>
      <c r="J13" s="112" t="s">
        <v>7</v>
      </c>
      <c r="K13" s="124"/>
      <c r="L13" s="118" t="s">
        <v>19</v>
      </c>
      <c r="M13" s="119"/>
      <c r="O13" s="92"/>
    </row>
    <row r="14" spans="1:15" ht="15" customHeight="1" x14ac:dyDescent="0.2">
      <c r="B14" s="127"/>
      <c r="C14" s="128"/>
      <c r="D14" s="114" t="s">
        <v>17</v>
      </c>
      <c r="E14" s="116" t="s">
        <v>24</v>
      </c>
      <c r="F14" s="114" t="s">
        <v>17</v>
      </c>
      <c r="G14" s="116" t="s">
        <v>24</v>
      </c>
      <c r="H14" s="114" t="s">
        <v>17</v>
      </c>
      <c r="I14" s="116" t="s">
        <v>24</v>
      </c>
      <c r="J14" s="114" t="s">
        <v>17</v>
      </c>
      <c r="K14" s="116" t="s">
        <v>24</v>
      </c>
      <c r="L14" s="120" t="s">
        <v>17</v>
      </c>
      <c r="M14" s="122" t="s">
        <v>24</v>
      </c>
      <c r="O14" s="92"/>
    </row>
    <row r="15" spans="1:15" ht="15" customHeight="1" x14ac:dyDescent="0.2">
      <c r="B15" s="129"/>
      <c r="C15" s="130"/>
      <c r="D15" s="115"/>
      <c r="E15" s="117"/>
      <c r="F15" s="115"/>
      <c r="G15" s="117"/>
      <c r="H15" s="115"/>
      <c r="I15" s="117"/>
      <c r="J15" s="115"/>
      <c r="K15" s="117"/>
      <c r="L15" s="121"/>
      <c r="M15" s="123"/>
      <c r="O15" s="94" t="s">
        <v>20</v>
      </c>
    </row>
    <row r="16" spans="1:15" ht="18" customHeight="1" x14ac:dyDescent="0.2">
      <c r="B16" s="102"/>
      <c r="C16" s="102"/>
      <c r="D16" s="22"/>
      <c r="E16" s="28"/>
      <c r="F16" s="22"/>
      <c r="G16" s="28"/>
      <c r="H16" s="22"/>
      <c r="I16" s="28"/>
      <c r="J16" s="22"/>
      <c r="K16" s="28"/>
      <c r="L16" s="30">
        <f>SUMPRODUCT(($D$14:$K$14=$L$14)*(ROUND(D16:K16,0)))</f>
        <v>0</v>
      </c>
      <c r="M16" s="31">
        <f>SUMPRODUCT(($D$14:$K$14=$M$14)*(ROUND(D16:K16,0)))</f>
        <v>0</v>
      </c>
      <c r="O16" s="94" t="s">
        <v>59</v>
      </c>
    </row>
    <row r="17" spans="2:15" ht="18" customHeight="1" x14ac:dyDescent="0.2">
      <c r="B17" s="99"/>
      <c r="C17" s="99"/>
      <c r="D17" s="22"/>
      <c r="E17" s="28"/>
      <c r="F17" s="22"/>
      <c r="G17" s="28"/>
      <c r="H17" s="22"/>
      <c r="I17" s="28"/>
      <c r="J17" s="22"/>
      <c r="K17" s="28"/>
      <c r="L17" s="32">
        <f t="shared" ref="L17:L30" si="0">SUMPRODUCT(($D$14:$K$14=$L$14)*(ROUND(D17:K17,0)))</f>
        <v>0</v>
      </c>
      <c r="M17" s="33">
        <f t="shared" ref="M17:M30" si="1">SUMPRODUCT(($D$14:$K$14=$M$14)*(ROUND(D17:K17,0)))</f>
        <v>0</v>
      </c>
      <c r="O17" s="94" t="s">
        <v>57</v>
      </c>
    </row>
    <row r="18" spans="2:15" ht="18" customHeight="1" x14ac:dyDescent="0.2">
      <c r="B18" s="99"/>
      <c r="C18" s="99"/>
      <c r="D18" s="22"/>
      <c r="E18" s="28"/>
      <c r="F18" s="22"/>
      <c r="G18" s="28"/>
      <c r="H18" s="22"/>
      <c r="I18" s="28"/>
      <c r="J18" s="22"/>
      <c r="K18" s="28"/>
      <c r="L18" s="32">
        <f t="shared" si="0"/>
        <v>0</v>
      </c>
      <c r="M18" s="33">
        <f t="shared" si="1"/>
        <v>0</v>
      </c>
      <c r="O18" s="94" t="s">
        <v>60</v>
      </c>
    </row>
    <row r="19" spans="2:15" ht="18" customHeight="1" x14ac:dyDescent="0.2">
      <c r="B19" s="99"/>
      <c r="C19" s="99"/>
      <c r="D19" s="22"/>
      <c r="E19" s="28"/>
      <c r="F19" s="22"/>
      <c r="G19" s="28"/>
      <c r="H19" s="22"/>
      <c r="I19" s="28"/>
      <c r="J19" s="22"/>
      <c r="K19" s="28"/>
      <c r="L19" s="32">
        <f t="shared" si="0"/>
        <v>0</v>
      </c>
      <c r="M19" s="33">
        <f t="shared" si="1"/>
        <v>0</v>
      </c>
      <c r="O19" s="94" t="s">
        <v>58</v>
      </c>
    </row>
    <row r="20" spans="2:15" ht="18" customHeight="1" x14ac:dyDescent="0.2">
      <c r="B20" s="99"/>
      <c r="C20" s="99"/>
      <c r="D20" s="22"/>
      <c r="E20" s="28"/>
      <c r="F20" s="22"/>
      <c r="G20" s="28"/>
      <c r="H20" s="22"/>
      <c r="I20" s="28"/>
      <c r="J20" s="22"/>
      <c r="K20" s="28"/>
      <c r="L20" s="32">
        <f t="shared" si="0"/>
        <v>0</v>
      </c>
      <c r="M20" s="33">
        <f t="shared" si="1"/>
        <v>0</v>
      </c>
      <c r="O20" s="92"/>
    </row>
    <row r="21" spans="2:15" ht="18" customHeight="1" x14ac:dyDescent="0.2">
      <c r="B21" s="99"/>
      <c r="C21" s="99"/>
      <c r="D21" s="22"/>
      <c r="E21" s="28"/>
      <c r="F21" s="22"/>
      <c r="G21" s="28"/>
      <c r="H21" s="22"/>
      <c r="I21" s="28"/>
      <c r="J21" s="22"/>
      <c r="K21" s="28"/>
      <c r="L21" s="32">
        <f t="shared" si="0"/>
        <v>0</v>
      </c>
      <c r="M21" s="33">
        <f t="shared" si="1"/>
        <v>0</v>
      </c>
      <c r="O21" s="92"/>
    </row>
    <row r="22" spans="2:15" ht="18" customHeight="1" x14ac:dyDescent="0.2">
      <c r="B22" s="99"/>
      <c r="C22" s="99"/>
      <c r="D22" s="22"/>
      <c r="E22" s="28"/>
      <c r="F22" s="22"/>
      <c r="G22" s="28"/>
      <c r="H22" s="22"/>
      <c r="I22" s="28"/>
      <c r="J22" s="22"/>
      <c r="K22" s="28"/>
      <c r="L22" s="32">
        <f t="shared" si="0"/>
        <v>0</v>
      </c>
      <c r="M22" s="33">
        <f t="shared" si="1"/>
        <v>0</v>
      </c>
      <c r="O22" s="92"/>
    </row>
    <row r="23" spans="2:15" ht="18" customHeight="1" x14ac:dyDescent="0.2">
      <c r="B23" s="99"/>
      <c r="C23" s="99"/>
      <c r="D23" s="22"/>
      <c r="E23" s="28"/>
      <c r="F23" s="22"/>
      <c r="G23" s="28"/>
      <c r="H23" s="22"/>
      <c r="I23" s="28"/>
      <c r="J23" s="22"/>
      <c r="K23" s="28"/>
      <c r="L23" s="32">
        <f t="shared" si="0"/>
        <v>0</v>
      </c>
      <c r="M23" s="33">
        <f t="shared" si="1"/>
        <v>0</v>
      </c>
      <c r="O23" s="92"/>
    </row>
    <row r="24" spans="2:15" ht="18" customHeight="1" x14ac:dyDescent="0.2">
      <c r="B24" s="99"/>
      <c r="C24" s="99"/>
      <c r="D24" s="22"/>
      <c r="E24" s="28"/>
      <c r="F24" s="22"/>
      <c r="G24" s="28"/>
      <c r="H24" s="22"/>
      <c r="I24" s="28"/>
      <c r="J24" s="22"/>
      <c r="K24" s="28"/>
      <c r="L24" s="32">
        <f t="shared" si="0"/>
        <v>0</v>
      </c>
      <c r="M24" s="33">
        <f t="shared" si="1"/>
        <v>0</v>
      </c>
      <c r="O24" s="92"/>
    </row>
    <row r="25" spans="2:15" ht="18" customHeight="1" x14ac:dyDescent="0.2">
      <c r="B25" s="99"/>
      <c r="C25" s="99"/>
      <c r="D25" s="22"/>
      <c r="E25" s="28"/>
      <c r="F25" s="22"/>
      <c r="G25" s="28"/>
      <c r="H25" s="22"/>
      <c r="I25" s="28"/>
      <c r="J25" s="22"/>
      <c r="K25" s="28"/>
      <c r="L25" s="32">
        <f t="shared" si="0"/>
        <v>0</v>
      </c>
      <c r="M25" s="33">
        <f t="shared" si="1"/>
        <v>0</v>
      </c>
      <c r="O25" s="92"/>
    </row>
    <row r="26" spans="2:15" ht="18" customHeight="1" x14ac:dyDescent="0.2">
      <c r="B26" s="99"/>
      <c r="C26" s="99"/>
      <c r="D26" s="22"/>
      <c r="E26" s="28"/>
      <c r="F26" s="22"/>
      <c r="G26" s="28"/>
      <c r="H26" s="22"/>
      <c r="I26" s="28"/>
      <c r="J26" s="22"/>
      <c r="K26" s="28"/>
      <c r="L26" s="32">
        <f t="shared" si="0"/>
        <v>0</v>
      </c>
      <c r="M26" s="33">
        <f t="shared" si="1"/>
        <v>0</v>
      </c>
      <c r="O26" s="92"/>
    </row>
    <row r="27" spans="2:15" ht="18" customHeight="1" x14ac:dyDescent="0.2">
      <c r="B27" s="99"/>
      <c r="C27" s="99"/>
      <c r="D27" s="22"/>
      <c r="E27" s="28"/>
      <c r="F27" s="22"/>
      <c r="G27" s="28"/>
      <c r="H27" s="22"/>
      <c r="I27" s="28"/>
      <c r="J27" s="22"/>
      <c r="K27" s="28"/>
      <c r="L27" s="32">
        <f t="shared" si="0"/>
        <v>0</v>
      </c>
      <c r="M27" s="33">
        <f t="shared" si="1"/>
        <v>0</v>
      </c>
      <c r="O27" s="92"/>
    </row>
    <row r="28" spans="2:15" ht="18" customHeight="1" x14ac:dyDescent="0.2">
      <c r="B28" s="99"/>
      <c r="C28" s="99"/>
      <c r="D28" s="22"/>
      <c r="E28" s="28"/>
      <c r="F28" s="22"/>
      <c r="G28" s="28"/>
      <c r="H28" s="22"/>
      <c r="I28" s="28"/>
      <c r="J28" s="22"/>
      <c r="K28" s="28"/>
      <c r="L28" s="32">
        <f t="shared" si="0"/>
        <v>0</v>
      </c>
      <c r="M28" s="33">
        <f t="shared" si="1"/>
        <v>0</v>
      </c>
      <c r="O28" s="92"/>
    </row>
    <row r="29" spans="2:15" ht="18" customHeight="1" x14ac:dyDescent="0.2">
      <c r="B29" s="99"/>
      <c r="C29" s="99"/>
      <c r="D29" s="22"/>
      <c r="E29" s="28"/>
      <c r="F29" s="22"/>
      <c r="G29" s="28"/>
      <c r="H29" s="22"/>
      <c r="I29" s="28"/>
      <c r="J29" s="22"/>
      <c r="K29" s="28"/>
      <c r="L29" s="32">
        <f t="shared" si="0"/>
        <v>0</v>
      </c>
      <c r="M29" s="33">
        <f t="shared" si="1"/>
        <v>0</v>
      </c>
      <c r="O29" s="92"/>
    </row>
    <row r="30" spans="2:15" ht="18" customHeight="1" x14ac:dyDescent="0.2">
      <c r="B30" s="99"/>
      <c r="C30" s="99"/>
      <c r="D30" s="22"/>
      <c r="E30" s="28"/>
      <c r="F30" s="22"/>
      <c r="G30" s="28"/>
      <c r="H30" s="22"/>
      <c r="I30" s="28"/>
      <c r="J30" s="22"/>
      <c r="K30" s="28"/>
      <c r="L30" s="32">
        <f t="shared" si="0"/>
        <v>0</v>
      </c>
      <c r="M30" s="33">
        <f t="shared" si="1"/>
        <v>0</v>
      </c>
      <c r="O30" s="92"/>
    </row>
    <row r="31" spans="2:15" ht="18" customHeight="1" thickBot="1" x14ac:dyDescent="0.25">
      <c r="B31" s="80" t="s">
        <v>21</v>
      </c>
      <c r="C31" s="81"/>
      <c r="D31" s="82">
        <f t="shared" ref="D31:M31" si="2">SUMPRODUCT(ROUND(D16:D30,0))</f>
        <v>0</v>
      </c>
      <c r="E31" s="83">
        <f t="shared" si="2"/>
        <v>0</v>
      </c>
      <c r="F31" s="82">
        <f t="shared" si="2"/>
        <v>0</v>
      </c>
      <c r="G31" s="83">
        <f t="shared" si="2"/>
        <v>0</v>
      </c>
      <c r="H31" s="82">
        <f t="shared" si="2"/>
        <v>0</v>
      </c>
      <c r="I31" s="83">
        <f t="shared" si="2"/>
        <v>0</v>
      </c>
      <c r="J31" s="82">
        <f t="shared" si="2"/>
        <v>0</v>
      </c>
      <c r="K31" s="83">
        <f t="shared" si="2"/>
        <v>0</v>
      </c>
      <c r="L31" s="82">
        <f t="shared" si="2"/>
        <v>0</v>
      </c>
      <c r="M31" s="83">
        <f t="shared" si="2"/>
        <v>0</v>
      </c>
      <c r="O31" s="92"/>
    </row>
    <row r="32" spans="2:15" ht="12" customHeight="1" thickTop="1" x14ac:dyDescent="0.2">
      <c r="O32" s="92"/>
    </row>
    <row r="33" spans="15:15" ht="12" customHeight="1" x14ac:dyDescent="0.2">
      <c r="O33" s="92"/>
    </row>
    <row r="34" spans="15:15" ht="12" customHeight="1" x14ac:dyDescent="0.2">
      <c r="O34" s="92"/>
    </row>
    <row r="35" spans="15:15" ht="12" customHeight="1" x14ac:dyDescent="0.2">
      <c r="O35" s="92"/>
    </row>
    <row r="36" spans="15:15" ht="12" customHeight="1" x14ac:dyDescent="0.2">
      <c r="O36" s="92"/>
    </row>
    <row r="37" spans="15:15" x14ac:dyDescent="0.2">
      <c r="O37" s="92"/>
    </row>
    <row r="38" spans="15:15" x14ac:dyDescent="0.2">
      <c r="O38" s="92"/>
    </row>
  </sheetData>
  <sheetProtection password="8067" sheet="1" objects="1" scenarios="1" autoFilter="0"/>
  <mergeCells count="36">
    <mergeCell ref="B20:C20"/>
    <mergeCell ref="B21:C21"/>
    <mergeCell ref="B22:C22"/>
    <mergeCell ref="L13:M13"/>
    <mergeCell ref="L14:L15"/>
    <mergeCell ref="M14:M15"/>
    <mergeCell ref="H13:I13"/>
    <mergeCell ref="H14:H15"/>
    <mergeCell ref="I14:I15"/>
    <mergeCell ref="J13:K13"/>
    <mergeCell ref="J14:J15"/>
    <mergeCell ref="K14:K15"/>
    <mergeCell ref="B13:C15"/>
    <mergeCell ref="D14:D15"/>
    <mergeCell ref="E14:E15"/>
    <mergeCell ref="D13:E13"/>
    <mergeCell ref="L6:M6"/>
    <mergeCell ref="B16:C16"/>
    <mergeCell ref="B17:C17"/>
    <mergeCell ref="B18:C18"/>
    <mergeCell ref="B19:C19"/>
    <mergeCell ref="C6:H6"/>
    <mergeCell ref="L8:M8"/>
    <mergeCell ref="J6:K6"/>
    <mergeCell ref="J8:K8"/>
    <mergeCell ref="F13:G13"/>
    <mergeCell ref="F14:F15"/>
    <mergeCell ref="G14:G15"/>
    <mergeCell ref="B27:C27"/>
    <mergeCell ref="B28:C28"/>
    <mergeCell ref="B29:C29"/>
    <mergeCell ref="B30:C30"/>
    <mergeCell ref="B23:C23"/>
    <mergeCell ref="B24:C24"/>
    <mergeCell ref="B25:C25"/>
    <mergeCell ref="B26:C26"/>
  </mergeCells>
  <dataValidations count="4">
    <dataValidation type="whole" allowBlank="1" showErrorMessage="1" errorTitle="Los-Nummer" error="Bitte nur ganze Zahlen von 1 bis 3 eintragen!" sqref="C8">
      <formula1>1</formula1>
      <formula2>3</formula2>
    </dataValidation>
    <dataValidation type="whole" allowBlank="1" showErrorMessage="1" errorTitle="Anzahl TN" error="Bitte nur ganze Zahlen eintragen!_x000a_Beachten Sie die Anzahl der TN-Eintritte!" sqref="E16:E30 G16:G30 I16:I30 K16:K30">
      <formula1>0</formula1>
      <formula2>D16</formula2>
    </dataValidation>
    <dataValidation type="whole" operator="greaterThanOrEqual" allowBlank="1" showErrorMessage="1" errorTitle="Anzahl TN" error="Bitte nur ganze Zahlen eintragen!" sqref="D16:D30 F16:F30 H16:H30 J16:J30">
      <formula1>0</formula1>
    </dataValidation>
    <dataValidation type="list" allowBlank="1" showErrorMessage="1" errorTitle="Abrechnungszeitraum" error="Bitte auswählen!" sqref="L8:M8">
      <formula1>$O$15:$O$19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36"/>
  <sheetViews>
    <sheetView showGridLines="0" zoomScaleNormal="100" workbookViewId="0">
      <selection activeCell="D16" sqref="D16"/>
    </sheetView>
  </sheetViews>
  <sheetFormatPr baseColWidth="10" defaultRowHeight="12" x14ac:dyDescent="0.2"/>
  <cols>
    <col min="1" max="1" width="0.85546875" style="3" customWidth="1"/>
    <col min="2" max="2" width="22.7109375" style="3" customWidth="1"/>
    <col min="3" max="3" width="18.7109375" style="3" customWidth="1"/>
    <col min="4" max="13" width="11.7109375" style="3" customWidth="1"/>
    <col min="14" max="14" width="0.85546875" style="3" customWidth="1"/>
    <col min="15" max="16384" width="11.42578125" style="3"/>
  </cols>
  <sheetData>
    <row r="1" spans="1:14" s="1" customFormat="1" ht="18" customHeight="1" x14ac:dyDescent="0.2">
      <c r="A1" s="20" t="str">
        <f>Änderungsdoku!$A$5</f>
        <v>Ergebnisdarstellung Schulförderung - ergänzende BO "Übergangskoordination"</v>
      </c>
      <c r="B1" s="20"/>
      <c r="C1" s="20"/>
      <c r="D1" s="20"/>
      <c r="L1" s="4"/>
      <c r="M1" s="4"/>
    </row>
    <row r="2" spans="1:14" s="1" customFormat="1" ht="18" customHeight="1" x14ac:dyDescent="0.2">
      <c r="A2" s="21" t="s">
        <v>22</v>
      </c>
      <c r="B2" s="20"/>
      <c r="C2" s="20"/>
      <c r="D2" s="20"/>
      <c r="L2" s="4"/>
      <c r="M2" s="4"/>
    </row>
    <row r="3" spans="1:14" s="1" customFormat="1" ht="12" customHeight="1" x14ac:dyDescent="0.2">
      <c r="A3" s="5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08.12.20</v>
      </c>
      <c r="E3" s="7"/>
      <c r="F3" s="7"/>
      <c r="G3" s="7"/>
      <c r="H3" s="7"/>
      <c r="I3" s="7"/>
      <c r="J3" s="7"/>
      <c r="K3" s="7"/>
      <c r="L3" s="7"/>
      <c r="M3" s="7"/>
    </row>
    <row r="4" spans="1:14" s="1" customFormat="1" ht="12" customHeight="1" thickBot="1" x14ac:dyDescent="0.25">
      <c r="B4" s="2"/>
      <c r="C4" s="2"/>
      <c r="E4" s="56"/>
      <c r="F4" s="56"/>
      <c r="G4" s="56"/>
      <c r="H4" s="56"/>
      <c r="I4" s="56"/>
      <c r="J4" s="56"/>
      <c r="K4" s="56"/>
      <c r="L4" s="56"/>
      <c r="M4" s="56"/>
    </row>
    <row r="5" spans="1:14" s="1" customFormat="1" ht="8.1" customHeight="1" thickTop="1" x14ac:dyDescent="0.2">
      <c r="A5" s="6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s="1" customFormat="1" ht="18" customHeight="1" x14ac:dyDescent="0.2">
      <c r="A6" s="65"/>
      <c r="B6" s="75" t="s">
        <v>1</v>
      </c>
      <c r="C6" s="136" t="str">
        <f>IF(Teilnehmereintritt!C6="","",Teilnehmereintritt!C6)</f>
        <v/>
      </c>
      <c r="D6" s="137"/>
      <c r="E6" s="137"/>
      <c r="F6" s="137"/>
      <c r="G6" s="137"/>
      <c r="H6" s="138"/>
      <c r="I6" s="57"/>
      <c r="J6" s="108" t="s">
        <v>0</v>
      </c>
      <c r="K6" s="109"/>
      <c r="L6" s="131" t="str">
        <f>IF(Teilnehmereintritt!L6="","",Teilnehmereintritt!L6)</f>
        <v/>
      </c>
      <c r="M6" s="132"/>
      <c r="N6" s="66"/>
    </row>
    <row r="7" spans="1:14" s="1" customFormat="1" ht="3.95" customHeight="1" x14ac:dyDescent="0.2">
      <c r="A7" s="65"/>
      <c r="B7" s="58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66"/>
    </row>
    <row r="8" spans="1:14" ht="18" customHeight="1" x14ac:dyDescent="0.2">
      <c r="A8" s="67"/>
      <c r="B8" s="76" t="s">
        <v>2</v>
      </c>
      <c r="C8" s="79" t="str">
        <f>IF(Teilnehmereintritt!C8="","",Teilnehmereintritt!C8)</f>
        <v/>
      </c>
      <c r="D8" s="59"/>
      <c r="E8" s="59"/>
      <c r="F8" s="59"/>
      <c r="G8" s="59"/>
      <c r="H8" s="59"/>
      <c r="I8" s="59"/>
      <c r="J8" s="110" t="s">
        <v>15</v>
      </c>
      <c r="K8" s="111"/>
      <c r="L8" s="133" t="str">
        <f>IF(Teilnehmereintritt!L8="Bitte auswählen!","",Teilnehmereintritt!L8)</f>
        <v/>
      </c>
      <c r="M8" s="134"/>
      <c r="N8" s="68"/>
    </row>
    <row r="9" spans="1:14" s="1" customFormat="1" ht="3.95" customHeight="1" x14ac:dyDescent="0.2">
      <c r="A9" s="65"/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66"/>
    </row>
    <row r="10" spans="1:14" s="1" customFormat="1" ht="18" customHeight="1" x14ac:dyDescent="0.2">
      <c r="A10" s="69"/>
      <c r="B10" s="75" t="s">
        <v>3</v>
      </c>
      <c r="C10" s="78" t="str">
        <f>IF(C8=1,"Mittelthüringen",IF(C8=2,"Ostthüringen",IF(C8=3,"Südthüringen","")))</f>
        <v/>
      </c>
      <c r="D10" s="57"/>
      <c r="E10" s="57"/>
      <c r="F10" s="57"/>
      <c r="G10" s="57"/>
      <c r="H10" s="57"/>
      <c r="I10" s="57"/>
      <c r="J10" s="57"/>
      <c r="K10" s="57"/>
      <c r="L10" s="57"/>
      <c r="M10" s="60" t="s">
        <v>48</v>
      </c>
      <c r="N10" s="66"/>
    </row>
    <row r="11" spans="1:14" ht="8.1" customHeight="1" thickBot="1" x14ac:dyDescent="0.25">
      <c r="A11" s="70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4"/>
    </row>
    <row r="12" spans="1:14" ht="12" customHeight="1" thickTop="1" x14ac:dyDescent="0.2">
      <c r="B12" s="6"/>
      <c r="C12" s="6"/>
      <c r="D12" s="6"/>
      <c r="G12" s="6"/>
      <c r="H12" s="6"/>
      <c r="I12" s="6"/>
      <c r="J12" s="6"/>
      <c r="K12" s="6"/>
      <c r="L12" s="6"/>
      <c r="M12" s="6"/>
    </row>
    <row r="13" spans="1:14" ht="18" customHeight="1" x14ac:dyDescent="0.2">
      <c r="B13" s="125" t="s">
        <v>16</v>
      </c>
      <c r="C13" s="126"/>
      <c r="D13" s="112" t="s">
        <v>4</v>
      </c>
      <c r="E13" s="113"/>
      <c r="F13" s="112" t="s">
        <v>5</v>
      </c>
      <c r="G13" s="113"/>
      <c r="H13" s="112" t="s">
        <v>6</v>
      </c>
      <c r="I13" s="113"/>
      <c r="J13" s="112" t="s">
        <v>7</v>
      </c>
      <c r="K13" s="124"/>
      <c r="L13" s="118" t="s">
        <v>19</v>
      </c>
      <c r="M13" s="119"/>
    </row>
    <row r="14" spans="1:14" ht="15" customHeight="1" x14ac:dyDescent="0.2">
      <c r="B14" s="127"/>
      <c r="C14" s="128"/>
      <c r="D14" s="114" t="s">
        <v>23</v>
      </c>
      <c r="E14" s="116" t="s">
        <v>24</v>
      </c>
      <c r="F14" s="114" t="s">
        <v>23</v>
      </c>
      <c r="G14" s="116" t="s">
        <v>24</v>
      </c>
      <c r="H14" s="114" t="s">
        <v>23</v>
      </c>
      <c r="I14" s="116" t="s">
        <v>24</v>
      </c>
      <c r="J14" s="114" t="s">
        <v>23</v>
      </c>
      <c r="K14" s="116" t="s">
        <v>24</v>
      </c>
      <c r="L14" s="120" t="s">
        <v>23</v>
      </c>
      <c r="M14" s="122" t="s">
        <v>24</v>
      </c>
    </row>
    <row r="15" spans="1:14" ht="15" customHeight="1" x14ac:dyDescent="0.2">
      <c r="B15" s="129"/>
      <c r="C15" s="130"/>
      <c r="D15" s="115"/>
      <c r="E15" s="117"/>
      <c r="F15" s="115"/>
      <c r="G15" s="117"/>
      <c r="H15" s="115"/>
      <c r="I15" s="117"/>
      <c r="J15" s="115"/>
      <c r="K15" s="117"/>
      <c r="L15" s="121"/>
      <c r="M15" s="123"/>
    </row>
    <row r="16" spans="1:14" ht="18" customHeight="1" x14ac:dyDescent="0.2">
      <c r="B16" s="139" t="str">
        <f>IF(Teilnehmereintritt!B16="","",Teilnehmereintritt!B16)</f>
        <v/>
      </c>
      <c r="C16" s="139"/>
      <c r="D16" s="22"/>
      <c r="E16" s="28"/>
      <c r="F16" s="22"/>
      <c r="G16" s="28"/>
      <c r="H16" s="22"/>
      <c r="I16" s="28"/>
      <c r="J16" s="22"/>
      <c r="K16" s="28"/>
      <c r="L16" s="30">
        <f>SUMPRODUCT(($D$14:$K$14=$L$14)*(ROUND(D16:K16,0)))</f>
        <v>0</v>
      </c>
      <c r="M16" s="31">
        <f>SUMPRODUCT(($D$14:$K$14=$M$14)*(ROUND(D16:K16,0)))</f>
        <v>0</v>
      </c>
    </row>
    <row r="17" spans="2:13" ht="18" customHeight="1" x14ac:dyDescent="0.2">
      <c r="B17" s="135" t="str">
        <f>IF(Teilnehmereintritt!B17="","",Teilnehmereintritt!B17)</f>
        <v/>
      </c>
      <c r="C17" s="135"/>
      <c r="D17" s="24"/>
      <c r="E17" s="28"/>
      <c r="F17" s="24"/>
      <c r="G17" s="28"/>
      <c r="H17" s="24"/>
      <c r="I17" s="28"/>
      <c r="J17" s="24"/>
      <c r="K17" s="28"/>
      <c r="L17" s="32">
        <f t="shared" ref="L17:L30" si="0">SUMPRODUCT(($D$14:$K$14=$L$14)*(ROUND(D17:K17,0)))</f>
        <v>0</v>
      </c>
      <c r="M17" s="33">
        <f t="shared" ref="M17:M30" si="1">SUMPRODUCT(($D$14:$K$14=$M$14)*(ROUND(D17:K17,0)))</f>
        <v>0</v>
      </c>
    </row>
    <row r="18" spans="2:13" ht="18" customHeight="1" x14ac:dyDescent="0.2">
      <c r="B18" s="135" t="str">
        <f>IF(Teilnehmereintritt!B18="","",Teilnehmereintritt!B18)</f>
        <v/>
      </c>
      <c r="C18" s="135"/>
      <c r="D18" s="24"/>
      <c r="E18" s="28"/>
      <c r="F18" s="24"/>
      <c r="G18" s="28"/>
      <c r="H18" s="24"/>
      <c r="I18" s="28"/>
      <c r="J18" s="24"/>
      <c r="K18" s="28"/>
      <c r="L18" s="32">
        <f t="shared" si="0"/>
        <v>0</v>
      </c>
      <c r="M18" s="33">
        <f t="shared" si="1"/>
        <v>0</v>
      </c>
    </row>
    <row r="19" spans="2:13" ht="18" customHeight="1" x14ac:dyDescent="0.2">
      <c r="B19" s="135" t="str">
        <f>IF(Teilnehmereintritt!B19="","",Teilnehmereintritt!B19)</f>
        <v/>
      </c>
      <c r="C19" s="135"/>
      <c r="D19" s="24"/>
      <c r="E19" s="28"/>
      <c r="F19" s="24"/>
      <c r="G19" s="28"/>
      <c r="H19" s="24"/>
      <c r="I19" s="28"/>
      <c r="J19" s="24"/>
      <c r="K19" s="28"/>
      <c r="L19" s="32">
        <f t="shared" si="0"/>
        <v>0</v>
      </c>
      <c r="M19" s="33">
        <f t="shared" si="1"/>
        <v>0</v>
      </c>
    </row>
    <row r="20" spans="2:13" ht="18" customHeight="1" x14ac:dyDescent="0.2">
      <c r="B20" s="135" t="str">
        <f>IF(Teilnehmereintritt!B20="","",Teilnehmereintritt!B20)</f>
        <v/>
      </c>
      <c r="C20" s="135"/>
      <c r="D20" s="24"/>
      <c r="E20" s="28"/>
      <c r="F20" s="24"/>
      <c r="G20" s="28"/>
      <c r="H20" s="24"/>
      <c r="I20" s="28"/>
      <c r="J20" s="24"/>
      <c r="K20" s="28"/>
      <c r="L20" s="32">
        <f t="shared" si="0"/>
        <v>0</v>
      </c>
      <c r="M20" s="33">
        <f t="shared" si="1"/>
        <v>0</v>
      </c>
    </row>
    <row r="21" spans="2:13" ht="18" customHeight="1" x14ac:dyDescent="0.2">
      <c r="B21" s="135" t="str">
        <f>IF(Teilnehmereintritt!B21="","",Teilnehmereintritt!B21)</f>
        <v/>
      </c>
      <c r="C21" s="135"/>
      <c r="D21" s="24"/>
      <c r="E21" s="28"/>
      <c r="F21" s="24"/>
      <c r="G21" s="28"/>
      <c r="H21" s="24"/>
      <c r="I21" s="28"/>
      <c r="J21" s="24"/>
      <c r="K21" s="28"/>
      <c r="L21" s="32">
        <f t="shared" si="0"/>
        <v>0</v>
      </c>
      <c r="M21" s="33">
        <f t="shared" si="1"/>
        <v>0</v>
      </c>
    </row>
    <row r="22" spans="2:13" ht="18" customHeight="1" x14ac:dyDescent="0.2">
      <c r="B22" s="135" t="str">
        <f>IF(Teilnehmereintritt!B22="","",Teilnehmereintritt!B22)</f>
        <v/>
      </c>
      <c r="C22" s="135"/>
      <c r="D22" s="24"/>
      <c r="E22" s="28"/>
      <c r="F22" s="24"/>
      <c r="G22" s="28"/>
      <c r="H22" s="24"/>
      <c r="I22" s="28"/>
      <c r="J22" s="24"/>
      <c r="K22" s="28"/>
      <c r="L22" s="32">
        <f t="shared" si="0"/>
        <v>0</v>
      </c>
      <c r="M22" s="33">
        <f t="shared" si="1"/>
        <v>0</v>
      </c>
    </row>
    <row r="23" spans="2:13" ht="18" customHeight="1" x14ac:dyDescent="0.2">
      <c r="B23" s="135" t="str">
        <f>IF(Teilnehmereintritt!B23="","",Teilnehmereintritt!B23)</f>
        <v/>
      </c>
      <c r="C23" s="135"/>
      <c r="D23" s="24"/>
      <c r="E23" s="28"/>
      <c r="F23" s="24"/>
      <c r="G23" s="28"/>
      <c r="H23" s="24"/>
      <c r="I23" s="28"/>
      <c r="J23" s="24"/>
      <c r="K23" s="28"/>
      <c r="L23" s="32">
        <f t="shared" si="0"/>
        <v>0</v>
      </c>
      <c r="M23" s="33">
        <f t="shared" si="1"/>
        <v>0</v>
      </c>
    </row>
    <row r="24" spans="2:13" ht="18" customHeight="1" x14ac:dyDescent="0.2">
      <c r="B24" s="135" t="str">
        <f>IF(Teilnehmereintritt!B24="","",Teilnehmereintritt!B24)</f>
        <v/>
      </c>
      <c r="C24" s="135"/>
      <c r="D24" s="24"/>
      <c r="E24" s="28"/>
      <c r="F24" s="24"/>
      <c r="G24" s="28"/>
      <c r="H24" s="24"/>
      <c r="I24" s="28"/>
      <c r="J24" s="24"/>
      <c r="K24" s="28"/>
      <c r="L24" s="32">
        <f t="shared" si="0"/>
        <v>0</v>
      </c>
      <c r="M24" s="33">
        <f t="shared" si="1"/>
        <v>0</v>
      </c>
    </row>
    <row r="25" spans="2:13" ht="18" customHeight="1" x14ac:dyDescent="0.2">
      <c r="B25" s="135" t="str">
        <f>IF(Teilnehmereintritt!B25="","",Teilnehmereintritt!B25)</f>
        <v/>
      </c>
      <c r="C25" s="135"/>
      <c r="D25" s="24"/>
      <c r="E25" s="28"/>
      <c r="F25" s="24"/>
      <c r="G25" s="28"/>
      <c r="H25" s="24"/>
      <c r="I25" s="28"/>
      <c r="J25" s="24"/>
      <c r="K25" s="28"/>
      <c r="L25" s="32">
        <f t="shared" si="0"/>
        <v>0</v>
      </c>
      <c r="M25" s="33">
        <f t="shared" si="1"/>
        <v>0</v>
      </c>
    </row>
    <row r="26" spans="2:13" ht="18" customHeight="1" x14ac:dyDescent="0.2">
      <c r="B26" s="135" t="str">
        <f>IF(Teilnehmereintritt!B26="","",Teilnehmereintritt!B26)</f>
        <v/>
      </c>
      <c r="C26" s="135"/>
      <c r="D26" s="24"/>
      <c r="E26" s="28"/>
      <c r="F26" s="24"/>
      <c r="G26" s="28"/>
      <c r="H26" s="24"/>
      <c r="I26" s="28"/>
      <c r="J26" s="24"/>
      <c r="K26" s="28"/>
      <c r="L26" s="32">
        <f t="shared" si="0"/>
        <v>0</v>
      </c>
      <c r="M26" s="33">
        <f t="shared" si="1"/>
        <v>0</v>
      </c>
    </row>
    <row r="27" spans="2:13" ht="18" customHeight="1" x14ac:dyDescent="0.2">
      <c r="B27" s="135" t="str">
        <f>IF(Teilnehmereintritt!B27="","",Teilnehmereintritt!B27)</f>
        <v/>
      </c>
      <c r="C27" s="135"/>
      <c r="D27" s="24"/>
      <c r="E27" s="28"/>
      <c r="F27" s="24"/>
      <c r="G27" s="28"/>
      <c r="H27" s="24"/>
      <c r="I27" s="28"/>
      <c r="J27" s="24"/>
      <c r="K27" s="28"/>
      <c r="L27" s="32">
        <f t="shared" si="0"/>
        <v>0</v>
      </c>
      <c r="M27" s="33">
        <f t="shared" si="1"/>
        <v>0</v>
      </c>
    </row>
    <row r="28" spans="2:13" ht="18" customHeight="1" x14ac:dyDescent="0.2">
      <c r="B28" s="135" t="str">
        <f>IF(Teilnehmereintritt!B28="","",Teilnehmereintritt!B28)</f>
        <v/>
      </c>
      <c r="C28" s="135"/>
      <c r="D28" s="24"/>
      <c r="E28" s="28"/>
      <c r="F28" s="24"/>
      <c r="G28" s="28"/>
      <c r="H28" s="24"/>
      <c r="I28" s="28"/>
      <c r="J28" s="24"/>
      <c r="K28" s="28"/>
      <c r="L28" s="32">
        <f t="shared" si="0"/>
        <v>0</v>
      </c>
      <c r="M28" s="33">
        <f t="shared" si="1"/>
        <v>0</v>
      </c>
    </row>
    <row r="29" spans="2:13" ht="18" customHeight="1" x14ac:dyDescent="0.2">
      <c r="B29" s="135" t="str">
        <f>IF(Teilnehmereintritt!B29="","",Teilnehmereintritt!B29)</f>
        <v/>
      </c>
      <c r="C29" s="135"/>
      <c r="D29" s="24"/>
      <c r="E29" s="28"/>
      <c r="F29" s="24"/>
      <c r="G29" s="28"/>
      <c r="H29" s="24"/>
      <c r="I29" s="28"/>
      <c r="J29" s="24"/>
      <c r="K29" s="28"/>
      <c r="L29" s="32">
        <f t="shared" si="0"/>
        <v>0</v>
      </c>
      <c r="M29" s="33">
        <f t="shared" si="1"/>
        <v>0</v>
      </c>
    </row>
    <row r="30" spans="2:13" ht="18" customHeight="1" x14ac:dyDescent="0.2">
      <c r="B30" s="135" t="str">
        <f>IF(Teilnehmereintritt!B30="","",Teilnehmereintritt!B30)</f>
        <v/>
      </c>
      <c r="C30" s="135"/>
      <c r="D30" s="24"/>
      <c r="E30" s="28"/>
      <c r="F30" s="24"/>
      <c r="G30" s="28"/>
      <c r="H30" s="24"/>
      <c r="I30" s="28"/>
      <c r="J30" s="24"/>
      <c r="K30" s="28"/>
      <c r="L30" s="32">
        <f t="shared" si="0"/>
        <v>0</v>
      </c>
      <c r="M30" s="33">
        <f t="shared" si="1"/>
        <v>0</v>
      </c>
    </row>
    <row r="31" spans="2:13" ht="18" customHeight="1" thickBot="1" x14ac:dyDescent="0.25">
      <c r="B31" s="80" t="s">
        <v>21</v>
      </c>
      <c r="C31" s="81"/>
      <c r="D31" s="82">
        <f t="shared" ref="D31:M31" si="2">SUMPRODUCT(ROUND(D16:D30,0))</f>
        <v>0</v>
      </c>
      <c r="E31" s="83">
        <f t="shared" si="2"/>
        <v>0</v>
      </c>
      <c r="F31" s="82">
        <f t="shared" si="2"/>
        <v>0</v>
      </c>
      <c r="G31" s="83">
        <f t="shared" si="2"/>
        <v>0</v>
      </c>
      <c r="H31" s="82">
        <f t="shared" si="2"/>
        <v>0</v>
      </c>
      <c r="I31" s="83">
        <f t="shared" si="2"/>
        <v>0</v>
      </c>
      <c r="J31" s="82">
        <f t="shared" si="2"/>
        <v>0</v>
      </c>
      <c r="K31" s="83">
        <f t="shared" si="2"/>
        <v>0</v>
      </c>
      <c r="L31" s="82">
        <f t="shared" si="2"/>
        <v>0</v>
      </c>
      <c r="M31" s="83">
        <f t="shared" si="2"/>
        <v>0</v>
      </c>
    </row>
    <row r="32" spans="2:13" ht="12" customHeight="1" thickTop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</sheetData>
  <sheetProtection password="8067" sheet="1" objects="1" scenarios="1" autoFilter="0"/>
  <mergeCells count="36">
    <mergeCell ref="C6:H6"/>
    <mergeCell ref="J8:K8"/>
    <mergeCell ref="B25:C25"/>
    <mergeCell ref="B26:C26"/>
    <mergeCell ref="B27:C27"/>
    <mergeCell ref="K14:K15"/>
    <mergeCell ref="B16:C16"/>
    <mergeCell ref="B17:C17"/>
    <mergeCell ref="B18:C18"/>
    <mergeCell ref="E14:E15"/>
    <mergeCell ref="F14:F15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L6:M6"/>
    <mergeCell ref="L8:M8"/>
    <mergeCell ref="B13:C15"/>
    <mergeCell ref="D13:E13"/>
    <mergeCell ref="F13:G13"/>
    <mergeCell ref="H13:I13"/>
    <mergeCell ref="J13:K13"/>
    <mergeCell ref="L13:M13"/>
    <mergeCell ref="D14:D15"/>
    <mergeCell ref="L14:L15"/>
    <mergeCell ref="M14:M15"/>
    <mergeCell ref="G14:G15"/>
    <mergeCell ref="H14:H15"/>
    <mergeCell ref="I14:I15"/>
    <mergeCell ref="J14:J15"/>
    <mergeCell ref="J6:K6"/>
  </mergeCells>
  <dataValidations count="2">
    <dataValidation type="whole" allowBlank="1" showErrorMessage="1" errorTitle="Anzahl TN" error="Bitte nur ganze Zahlen eintragen!_x000a_Beachten Sie die Anzahl der TN-Eintritte!" sqref="E16:E30 G16:G30 I16:I30 K16:K30">
      <formula1>0</formula1>
      <formula2>D16</formula2>
    </dataValidation>
    <dataValidation type="whole" operator="greaterThanOrEqual" allowBlank="1" showErrorMessage="1" errorTitle="Anzahl TN" error="Bitte nur ganze Zahlen eintragen!" sqref="D16:D30 F16:F30 H16:H30 J16:J30">
      <formula1>0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41"/>
  <sheetViews>
    <sheetView showGridLines="0" zoomScaleNormal="100" workbookViewId="0">
      <selection activeCell="D20" sqref="D20"/>
    </sheetView>
  </sheetViews>
  <sheetFormatPr baseColWidth="10" defaultRowHeight="12" x14ac:dyDescent="0.2"/>
  <cols>
    <col min="1" max="1" width="0.85546875" style="3" customWidth="1"/>
    <col min="2" max="2" width="13.7109375" style="3" customWidth="1"/>
    <col min="3" max="13" width="12.7109375" style="3" customWidth="1"/>
    <col min="14" max="14" width="0.85546875" style="3" customWidth="1"/>
    <col min="15" max="16384" width="11.42578125" style="3"/>
  </cols>
  <sheetData>
    <row r="1" spans="1:14" s="1" customFormat="1" ht="18" customHeight="1" x14ac:dyDescent="0.2">
      <c r="A1" s="20" t="str">
        <f>Änderungsdoku!$A$5</f>
        <v>Ergebnisdarstellung Schulförderung - ergänzende BO "Übergangskoordination"</v>
      </c>
      <c r="B1" s="20"/>
      <c r="C1" s="20"/>
      <c r="D1" s="20"/>
      <c r="L1" s="4"/>
      <c r="M1" s="4"/>
    </row>
    <row r="2" spans="1:14" s="1" customFormat="1" ht="18" customHeight="1" x14ac:dyDescent="0.2">
      <c r="A2" s="21" t="s">
        <v>25</v>
      </c>
      <c r="B2" s="20"/>
      <c r="C2" s="20"/>
      <c r="D2" s="20"/>
      <c r="L2" s="4"/>
      <c r="M2" s="4"/>
    </row>
    <row r="3" spans="1:14" s="1" customFormat="1" ht="12" customHeight="1" x14ac:dyDescent="0.2">
      <c r="A3" s="5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08.12.20</v>
      </c>
      <c r="E3" s="7"/>
      <c r="F3" s="7"/>
      <c r="G3" s="7"/>
      <c r="H3" s="7"/>
      <c r="I3" s="7"/>
      <c r="J3" s="7"/>
      <c r="K3" s="7"/>
      <c r="L3" s="7"/>
      <c r="M3" s="7"/>
    </row>
    <row r="4" spans="1:14" s="1" customFormat="1" ht="12" customHeight="1" thickBot="1" x14ac:dyDescent="0.25">
      <c r="B4" s="2"/>
      <c r="C4" s="2"/>
      <c r="E4" s="56"/>
      <c r="F4" s="56"/>
      <c r="G4" s="56"/>
      <c r="H4" s="56"/>
      <c r="I4" s="56"/>
      <c r="J4" s="56"/>
      <c r="K4" s="56"/>
      <c r="L4" s="56"/>
      <c r="M4" s="56"/>
    </row>
    <row r="5" spans="1:14" s="1" customFormat="1" ht="8.1" customHeight="1" thickTop="1" x14ac:dyDescent="0.2">
      <c r="A5" s="61"/>
      <c r="B5" s="62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s="1" customFormat="1" ht="18" customHeight="1" x14ac:dyDescent="0.2">
      <c r="A6" s="65"/>
      <c r="B6" s="140" t="s">
        <v>1</v>
      </c>
      <c r="C6" s="141"/>
      <c r="D6" s="136" t="str">
        <f>IF(Teilnehmereintritt!C6="","",Teilnehmereintritt!C6)</f>
        <v/>
      </c>
      <c r="E6" s="137"/>
      <c r="F6" s="137"/>
      <c r="G6" s="137"/>
      <c r="H6" s="138"/>
      <c r="I6" s="57"/>
      <c r="J6" s="108" t="s">
        <v>0</v>
      </c>
      <c r="K6" s="109"/>
      <c r="L6" s="131" t="str">
        <f>IF(Teilnehmereintritt!L6="","",Teilnehmereintritt!L6)</f>
        <v/>
      </c>
      <c r="M6" s="132"/>
      <c r="N6" s="66"/>
    </row>
    <row r="7" spans="1:14" s="1" customFormat="1" ht="3.95" customHeight="1" x14ac:dyDescent="0.2">
      <c r="A7" s="65"/>
      <c r="B7" s="58"/>
      <c r="C7" s="58"/>
      <c r="D7" s="57"/>
      <c r="E7" s="57"/>
      <c r="F7" s="57"/>
      <c r="G7" s="57"/>
      <c r="H7" s="57"/>
      <c r="I7" s="57"/>
      <c r="J7" s="57"/>
      <c r="K7" s="57"/>
      <c r="L7" s="57"/>
      <c r="M7" s="57"/>
      <c r="N7" s="66"/>
    </row>
    <row r="8" spans="1:14" ht="18" customHeight="1" x14ac:dyDescent="0.2">
      <c r="A8" s="67"/>
      <c r="B8" s="108" t="s">
        <v>2</v>
      </c>
      <c r="C8" s="109"/>
      <c r="D8" s="133" t="str">
        <f>IF(Teilnehmereintritt!C8="","",Teilnehmereintritt!C8)</f>
        <v/>
      </c>
      <c r="E8" s="134"/>
      <c r="F8" s="59"/>
      <c r="G8" s="59"/>
      <c r="H8" s="59"/>
      <c r="I8" s="59"/>
      <c r="J8" s="110" t="s">
        <v>15</v>
      </c>
      <c r="K8" s="111"/>
      <c r="L8" s="133" t="str">
        <f>IF(Teilnehmereintritt!L8="Bitte auswählen!","",Teilnehmereintritt!L8)</f>
        <v/>
      </c>
      <c r="M8" s="134"/>
      <c r="N8" s="68"/>
    </row>
    <row r="9" spans="1:14" s="1" customFormat="1" ht="3.95" customHeight="1" x14ac:dyDescent="0.2">
      <c r="A9" s="65"/>
      <c r="B9" s="58"/>
      <c r="C9" s="58"/>
      <c r="D9" s="57"/>
      <c r="E9" s="57"/>
      <c r="F9" s="57"/>
      <c r="G9" s="57"/>
      <c r="H9" s="57"/>
      <c r="I9" s="57"/>
      <c r="J9" s="57"/>
      <c r="K9" s="57"/>
      <c r="L9" s="57"/>
      <c r="M9" s="57"/>
      <c r="N9" s="66"/>
    </row>
    <row r="10" spans="1:14" s="1" customFormat="1" ht="18" customHeight="1" x14ac:dyDescent="0.2">
      <c r="A10" s="69"/>
      <c r="B10" s="140" t="s">
        <v>3</v>
      </c>
      <c r="C10" s="141"/>
      <c r="D10" s="110" t="str">
        <f>IF(D8=1,"Mittelthüringen",IF(D8=2,"Ostthüringen",IF(D8=3,"Südthüringen","")))</f>
        <v/>
      </c>
      <c r="E10" s="111"/>
      <c r="F10" s="57"/>
      <c r="G10" s="57"/>
      <c r="H10" s="57"/>
      <c r="I10" s="57"/>
      <c r="J10" s="57"/>
      <c r="K10" s="57"/>
      <c r="L10" s="57"/>
      <c r="M10" s="60" t="s">
        <v>48</v>
      </c>
      <c r="N10" s="66"/>
    </row>
    <row r="11" spans="1:14" ht="8.1" customHeight="1" thickBot="1" x14ac:dyDescent="0.25">
      <c r="A11" s="70"/>
      <c r="B11" s="71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4"/>
    </row>
    <row r="12" spans="1:14" ht="12" customHeight="1" thickTop="1" x14ac:dyDescent="0.2">
      <c r="B12" s="6"/>
      <c r="C12" s="6"/>
      <c r="D12" s="6"/>
      <c r="G12" s="6"/>
      <c r="H12" s="6"/>
      <c r="I12" s="6"/>
      <c r="J12" s="6"/>
      <c r="K12" s="6"/>
      <c r="L12" s="6"/>
      <c r="M12" s="6"/>
    </row>
    <row r="13" spans="1:14" ht="18" customHeight="1" x14ac:dyDescent="0.2">
      <c r="B13" s="145" t="s">
        <v>18</v>
      </c>
      <c r="C13" s="142" t="s">
        <v>49</v>
      </c>
      <c r="D13" s="48"/>
      <c r="E13" s="48"/>
      <c r="F13" s="151" t="s">
        <v>35</v>
      </c>
      <c r="G13" s="152"/>
      <c r="H13" s="152"/>
      <c r="I13" s="152"/>
      <c r="J13" s="152"/>
      <c r="K13" s="152"/>
      <c r="L13" s="153"/>
      <c r="M13" s="148" t="s">
        <v>19</v>
      </c>
    </row>
    <row r="14" spans="1:14" ht="15" customHeight="1" x14ac:dyDescent="0.2">
      <c r="B14" s="146"/>
      <c r="C14" s="143"/>
      <c r="D14" s="154" t="s">
        <v>30</v>
      </c>
      <c r="E14" s="154" t="s">
        <v>29</v>
      </c>
      <c r="F14" s="159" t="s">
        <v>28</v>
      </c>
      <c r="G14" s="162" t="s">
        <v>27</v>
      </c>
      <c r="H14" s="162" t="s">
        <v>26</v>
      </c>
      <c r="I14" s="162" t="s">
        <v>31</v>
      </c>
      <c r="J14" s="162" t="s">
        <v>32</v>
      </c>
      <c r="K14" s="162" t="s">
        <v>33</v>
      </c>
      <c r="L14" s="156" t="s">
        <v>34</v>
      </c>
      <c r="M14" s="149"/>
    </row>
    <row r="15" spans="1:14" ht="15" customHeight="1" x14ac:dyDescent="0.2">
      <c r="B15" s="146"/>
      <c r="C15" s="143"/>
      <c r="D15" s="154"/>
      <c r="E15" s="154"/>
      <c r="F15" s="160"/>
      <c r="G15" s="163"/>
      <c r="H15" s="163"/>
      <c r="I15" s="163"/>
      <c r="J15" s="163"/>
      <c r="K15" s="163"/>
      <c r="L15" s="157"/>
      <c r="M15" s="149"/>
    </row>
    <row r="16" spans="1:14" ht="15" customHeight="1" x14ac:dyDescent="0.2">
      <c r="B16" s="146"/>
      <c r="C16" s="143"/>
      <c r="D16" s="154"/>
      <c r="E16" s="154"/>
      <c r="F16" s="160"/>
      <c r="G16" s="163"/>
      <c r="H16" s="163"/>
      <c r="I16" s="163"/>
      <c r="J16" s="163"/>
      <c r="K16" s="163"/>
      <c r="L16" s="157"/>
      <c r="M16" s="149"/>
    </row>
    <row r="17" spans="2:13" ht="15" customHeight="1" x14ac:dyDescent="0.2">
      <c r="B17" s="146"/>
      <c r="C17" s="143"/>
      <c r="D17" s="154"/>
      <c r="E17" s="154"/>
      <c r="F17" s="160"/>
      <c r="G17" s="163"/>
      <c r="H17" s="163"/>
      <c r="I17" s="163"/>
      <c r="J17" s="163"/>
      <c r="K17" s="163"/>
      <c r="L17" s="157"/>
      <c r="M17" s="149"/>
    </row>
    <row r="18" spans="2:13" ht="15" customHeight="1" x14ac:dyDescent="0.2">
      <c r="B18" s="146"/>
      <c r="C18" s="143"/>
      <c r="D18" s="154"/>
      <c r="E18" s="154"/>
      <c r="F18" s="160"/>
      <c r="G18" s="163"/>
      <c r="H18" s="163"/>
      <c r="I18" s="163"/>
      <c r="J18" s="163"/>
      <c r="K18" s="163"/>
      <c r="L18" s="157"/>
      <c r="M18" s="149"/>
    </row>
    <row r="19" spans="2:13" ht="15" customHeight="1" x14ac:dyDescent="0.2">
      <c r="B19" s="147"/>
      <c r="C19" s="144"/>
      <c r="D19" s="155"/>
      <c r="E19" s="155"/>
      <c r="F19" s="161"/>
      <c r="G19" s="164"/>
      <c r="H19" s="164"/>
      <c r="I19" s="164"/>
      <c r="J19" s="164"/>
      <c r="K19" s="164"/>
      <c r="L19" s="158"/>
      <c r="M19" s="150"/>
    </row>
    <row r="20" spans="2:13" ht="18" customHeight="1" x14ac:dyDescent="0.2">
      <c r="B20" s="34" t="s">
        <v>4</v>
      </c>
      <c r="C20" s="52">
        <f>Teilnehmereintritt!D31</f>
        <v>0</v>
      </c>
      <c r="D20" s="22"/>
      <c r="E20" s="44"/>
      <c r="F20" s="41"/>
      <c r="G20" s="37"/>
      <c r="H20" s="37"/>
      <c r="I20" s="37"/>
      <c r="J20" s="37"/>
      <c r="K20" s="37"/>
      <c r="L20" s="23"/>
      <c r="M20" s="49">
        <f>SUMPRODUCT(ROUND(D20:L20,0))</f>
        <v>0</v>
      </c>
    </row>
    <row r="21" spans="2:13" ht="18" customHeight="1" x14ac:dyDescent="0.2">
      <c r="B21" s="35" t="s">
        <v>5</v>
      </c>
      <c r="C21" s="53">
        <f>Teilnehmereintritt!F31</f>
        <v>0</v>
      </c>
      <c r="D21" s="24"/>
      <c r="E21" s="45"/>
      <c r="F21" s="42"/>
      <c r="G21" s="38"/>
      <c r="H21" s="38"/>
      <c r="I21" s="38"/>
      <c r="J21" s="38"/>
      <c r="K21" s="38"/>
      <c r="L21" s="25"/>
      <c r="M21" s="49">
        <f t="shared" ref="M21:M23" si="0">SUMPRODUCT(ROUND(D21:L21,0))</f>
        <v>0</v>
      </c>
    </row>
    <row r="22" spans="2:13" ht="18" customHeight="1" x14ac:dyDescent="0.2">
      <c r="B22" s="35" t="s">
        <v>6</v>
      </c>
      <c r="C22" s="53">
        <f>Teilnehmereintritt!H31</f>
        <v>0</v>
      </c>
      <c r="D22" s="24"/>
      <c r="E22" s="45"/>
      <c r="F22" s="42"/>
      <c r="G22" s="38"/>
      <c r="H22" s="38"/>
      <c r="I22" s="38"/>
      <c r="J22" s="38"/>
      <c r="K22" s="38"/>
      <c r="L22" s="25"/>
      <c r="M22" s="49">
        <f t="shared" si="0"/>
        <v>0</v>
      </c>
    </row>
    <row r="23" spans="2:13" ht="18" customHeight="1" x14ac:dyDescent="0.2">
      <c r="B23" s="36" t="s">
        <v>7</v>
      </c>
      <c r="C23" s="53">
        <f>Teilnehmereintritt!J31</f>
        <v>0</v>
      </c>
      <c r="D23" s="24"/>
      <c r="E23" s="45"/>
      <c r="F23" s="43"/>
      <c r="G23" s="39"/>
      <c r="H23" s="39"/>
      <c r="I23" s="39"/>
      <c r="J23" s="39"/>
      <c r="K23" s="39"/>
      <c r="L23" s="40"/>
      <c r="M23" s="51">
        <f t="shared" si="0"/>
        <v>0</v>
      </c>
    </row>
    <row r="24" spans="2:13" ht="18" customHeight="1" thickBot="1" x14ac:dyDescent="0.25">
      <c r="B24" s="54" t="s">
        <v>21</v>
      </c>
      <c r="C24" s="29">
        <f t="shared" ref="C24:M24" si="1">SUMPRODUCT(ROUND(C20:C23,0))</f>
        <v>0</v>
      </c>
      <c r="D24" s="26">
        <f t="shared" si="1"/>
        <v>0</v>
      </c>
      <c r="E24" s="46">
        <f t="shared" si="1"/>
        <v>0</v>
      </c>
      <c r="F24" s="26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27">
        <f t="shared" si="1"/>
        <v>0</v>
      </c>
      <c r="M24" s="50">
        <f t="shared" si="1"/>
        <v>0</v>
      </c>
    </row>
    <row r="25" spans="2:13" ht="12" customHeight="1" thickTop="1" x14ac:dyDescent="0.2"/>
    <row r="26" spans="2:13" ht="12" customHeight="1" x14ac:dyDescent="0.2"/>
    <row r="27" spans="2:13" ht="12" customHeight="1" x14ac:dyDescent="0.2"/>
    <row r="28" spans="2:13" ht="12" customHeight="1" x14ac:dyDescent="0.2"/>
    <row r="29" spans="2:13" ht="12" customHeight="1" x14ac:dyDescent="0.2"/>
    <row r="30" spans="2:13" ht="12" customHeight="1" x14ac:dyDescent="0.2"/>
    <row r="31" spans="2:13" ht="12" customHeight="1" x14ac:dyDescent="0.2"/>
    <row r="32" spans="2:1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</sheetData>
  <sheetProtection password="8067" sheet="1" objects="1" scenarios="1" autoFilter="0"/>
  <mergeCells count="23">
    <mergeCell ref="C13:C19"/>
    <mergeCell ref="B13:B19"/>
    <mergeCell ref="M13:M19"/>
    <mergeCell ref="D10:E10"/>
    <mergeCell ref="D8:E8"/>
    <mergeCell ref="J8:K8"/>
    <mergeCell ref="F13:L13"/>
    <mergeCell ref="D14:D19"/>
    <mergeCell ref="E14:E19"/>
    <mergeCell ref="L14:L19"/>
    <mergeCell ref="F14:F19"/>
    <mergeCell ref="G14:G19"/>
    <mergeCell ref="H14:H19"/>
    <mergeCell ref="I14:I19"/>
    <mergeCell ref="J14:J19"/>
    <mergeCell ref="K14:K19"/>
    <mergeCell ref="L6:M6"/>
    <mergeCell ref="L8:M8"/>
    <mergeCell ref="B10:C10"/>
    <mergeCell ref="B8:C8"/>
    <mergeCell ref="B6:C6"/>
    <mergeCell ref="J6:K6"/>
    <mergeCell ref="D6:H6"/>
  </mergeCells>
  <conditionalFormatting sqref="M20:M24">
    <cfRule type="cellIs" dxfId="0" priority="3" stopIfTrue="1" operator="notEqual">
      <formula>C20</formula>
    </cfRule>
  </conditionalFormatting>
  <dataValidations count="1">
    <dataValidation type="whole" operator="greaterThanOrEqual" allowBlank="1" showErrorMessage="1" errorTitle="Anzahl TN" error="Bitte nur ganze Zahlen eintragen!" sqref="D20:L23">
      <formula1>0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O39"/>
  <sheetViews>
    <sheetView showGridLines="0" zoomScaleNormal="100" workbookViewId="0">
      <selection activeCell="E14" sqref="E14:F14"/>
    </sheetView>
  </sheetViews>
  <sheetFormatPr baseColWidth="10" defaultRowHeight="12" x14ac:dyDescent="0.2"/>
  <cols>
    <col min="1" max="1" width="0.85546875" style="3" customWidth="1"/>
    <col min="2" max="2" width="22.7109375" style="3" customWidth="1"/>
    <col min="3" max="3" width="18.7109375" style="3" customWidth="1"/>
    <col min="4" max="4" width="30.7109375" style="3" customWidth="1"/>
    <col min="5" max="14" width="8.7109375" style="3" customWidth="1"/>
    <col min="15" max="15" width="0.85546875" style="3" customWidth="1"/>
    <col min="16" max="16384" width="11.42578125" style="3"/>
  </cols>
  <sheetData>
    <row r="1" spans="1:15" s="1" customFormat="1" ht="18" customHeight="1" x14ac:dyDescent="0.2">
      <c r="A1" s="20" t="str">
        <f>Änderungsdoku!$A$5</f>
        <v>Ergebnisdarstellung Schulförderung - ergänzende BO "Übergangskoordination"</v>
      </c>
      <c r="B1" s="20"/>
      <c r="C1" s="20"/>
      <c r="D1" s="20"/>
      <c r="E1" s="20"/>
      <c r="F1" s="20"/>
      <c r="M1" s="4"/>
      <c r="N1" s="4"/>
    </row>
    <row r="2" spans="1:15" s="1" customFormat="1" ht="18" customHeight="1" x14ac:dyDescent="0.2">
      <c r="A2" s="21" t="s">
        <v>36</v>
      </c>
      <c r="B2" s="20"/>
      <c r="C2" s="20"/>
      <c r="D2" s="20"/>
      <c r="E2" s="20"/>
      <c r="F2" s="20"/>
      <c r="M2" s="4"/>
      <c r="N2" s="4"/>
    </row>
    <row r="3" spans="1:15" s="1" customFormat="1" ht="12" customHeight="1" x14ac:dyDescent="0.2">
      <c r="A3" s="5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08.12.20</v>
      </c>
      <c r="G3" s="7"/>
      <c r="H3" s="7"/>
      <c r="I3" s="7"/>
      <c r="J3" s="7"/>
      <c r="K3" s="7"/>
      <c r="L3" s="7"/>
      <c r="M3" s="7"/>
      <c r="N3" s="7"/>
    </row>
    <row r="4" spans="1:15" s="1" customFormat="1" ht="12" customHeight="1" thickBot="1" x14ac:dyDescent="0.25">
      <c r="B4" s="2"/>
      <c r="C4" s="2"/>
      <c r="D4" s="2"/>
      <c r="G4" s="56"/>
      <c r="H4" s="56"/>
      <c r="I4" s="56"/>
      <c r="J4" s="56"/>
      <c r="K4" s="56"/>
      <c r="L4" s="56"/>
      <c r="M4" s="56"/>
      <c r="N4" s="56"/>
    </row>
    <row r="5" spans="1:15" s="1" customFormat="1" ht="8.1" customHeight="1" thickTop="1" x14ac:dyDescent="0.2">
      <c r="A5" s="6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s="1" customFormat="1" ht="18" customHeight="1" x14ac:dyDescent="0.2">
      <c r="A6" s="65"/>
      <c r="B6" s="75" t="s">
        <v>1</v>
      </c>
      <c r="C6" s="136" t="str">
        <f>IF(Teilnehmereintritt!C6="","",Teilnehmereintritt!C6)</f>
        <v/>
      </c>
      <c r="D6" s="137"/>
      <c r="E6" s="137"/>
      <c r="F6" s="137"/>
      <c r="G6" s="138"/>
      <c r="H6" s="57"/>
      <c r="I6" s="84" t="s">
        <v>0</v>
      </c>
      <c r="J6" s="85"/>
      <c r="K6" s="86"/>
      <c r="L6" s="131" t="str">
        <f>IF(Teilnehmereintritt!L6="","",Teilnehmereintritt!L6)</f>
        <v/>
      </c>
      <c r="M6" s="192"/>
      <c r="N6" s="132"/>
      <c r="O6" s="66"/>
    </row>
    <row r="7" spans="1:15" s="1" customFormat="1" ht="3.95" customHeight="1" x14ac:dyDescent="0.2">
      <c r="A7" s="65"/>
      <c r="B7" s="58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6"/>
    </row>
    <row r="8" spans="1:15" ht="18" customHeight="1" x14ac:dyDescent="0.2">
      <c r="A8" s="67"/>
      <c r="B8" s="76" t="s">
        <v>2</v>
      </c>
      <c r="C8" s="79" t="str">
        <f>IF(Teilnehmereintritt!C8="","",Teilnehmereintritt!C8)</f>
        <v/>
      </c>
      <c r="D8" s="90"/>
      <c r="E8" s="59"/>
      <c r="F8" s="59"/>
      <c r="G8" s="59"/>
      <c r="H8" s="57"/>
      <c r="I8" s="87" t="s">
        <v>15</v>
      </c>
      <c r="J8" s="88"/>
      <c r="K8" s="89"/>
      <c r="L8" s="133" t="str">
        <f>IF(Teilnehmereintritt!L8="Bitte auswählen!","",Teilnehmereintritt!L8)</f>
        <v/>
      </c>
      <c r="M8" s="177"/>
      <c r="N8" s="134"/>
      <c r="O8" s="68"/>
    </row>
    <row r="9" spans="1:15" s="1" customFormat="1" ht="3.95" customHeight="1" x14ac:dyDescent="0.2">
      <c r="A9" s="65"/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66"/>
    </row>
    <row r="10" spans="1:15" s="1" customFormat="1" ht="18" customHeight="1" x14ac:dyDescent="0.2">
      <c r="A10" s="69"/>
      <c r="B10" s="75" t="s">
        <v>3</v>
      </c>
      <c r="C10" s="78" t="str">
        <f>IF(C8=1,"Mittelthüringen",IF(C8=2,"Ostthüringen",IF(C8=3,"Südthüringen","")))</f>
        <v/>
      </c>
      <c r="D10" s="91"/>
      <c r="E10" s="57"/>
      <c r="F10" s="57"/>
      <c r="G10" s="57"/>
      <c r="H10" s="57"/>
      <c r="I10" s="57"/>
      <c r="J10" s="57"/>
      <c r="K10" s="57"/>
      <c r="L10" s="57"/>
      <c r="M10" s="57"/>
      <c r="N10" s="60" t="s">
        <v>48</v>
      </c>
      <c r="O10" s="66"/>
    </row>
    <row r="11" spans="1:15" ht="8.1" customHeight="1" thickBot="1" x14ac:dyDescent="0.25">
      <c r="A11" s="70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4"/>
    </row>
    <row r="12" spans="1:15" ht="12" customHeight="1" thickTop="1" x14ac:dyDescent="0.2">
      <c r="B12" s="6"/>
      <c r="C12" s="6"/>
      <c r="D12" s="6"/>
      <c r="E12" s="6"/>
      <c r="F12" s="6"/>
      <c r="I12" s="6"/>
      <c r="J12" s="6"/>
      <c r="K12" s="6"/>
      <c r="L12" s="6"/>
      <c r="M12" s="6"/>
      <c r="N12" s="6"/>
    </row>
    <row r="13" spans="1:15" ht="18" customHeight="1" x14ac:dyDescent="0.2">
      <c r="B13" s="175" t="s">
        <v>52</v>
      </c>
      <c r="C13" s="176"/>
      <c r="D13" s="9"/>
      <c r="E13" s="182" t="s">
        <v>4</v>
      </c>
      <c r="F13" s="183"/>
      <c r="G13" s="182" t="s">
        <v>5</v>
      </c>
      <c r="H13" s="183"/>
      <c r="I13" s="182" t="s">
        <v>6</v>
      </c>
      <c r="J13" s="183"/>
      <c r="K13" s="182" t="s">
        <v>7</v>
      </c>
      <c r="L13" s="183"/>
      <c r="M13" s="180" t="s">
        <v>19</v>
      </c>
      <c r="N13" s="181"/>
    </row>
    <row r="14" spans="1:15" ht="18" customHeight="1" x14ac:dyDescent="0.2">
      <c r="B14" s="171" t="s">
        <v>37</v>
      </c>
      <c r="C14" s="172"/>
      <c r="D14" s="172"/>
      <c r="E14" s="178"/>
      <c r="F14" s="179"/>
      <c r="G14" s="178"/>
      <c r="H14" s="179"/>
      <c r="I14" s="178"/>
      <c r="J14" s="179"/>
      <c r="K14" s="178"/>
      <c r="L14" s="179"/>
      <c r="M14" s="190">
        <f>SUMPRODUCT(ROUND(E14:K14,0))</f>
        <v>0</v>
      </c>
      <c r="N14" s="191"/>
    </row>
    <row r="15" spans="1:15" ht="18" customHeight="1" x14ac:dyDescent="0.2">
      <c r="B15" s="165" t="s">
        <v>53</v>
      </c>
      <c r="C15" s="166"/>
      <c r="D15" s="166"/>
      <c r="E15" s="178"/>
      <c r="F15" s="179"/>
      <c r="G15" s="178"/>
      <c r="H15" s="179"/>
      <c r="I15" s="178"/>
      <c r="J15" s="179"/>
      <c r="K15" s="178"/>
      <c r="L15" s="179"/>
      <c r="M15" s="186">
        <f t="shared" ref="M15:M19" si="0">SUMPRODUCT(ROUND(E15:K15,0))</f>
        <v>0</v>
      </c>
      <c r="N15" s="187"/>
    </row>
    <row r="16" spans="1:15" ht="18" customHeight="1" x14ac:dyDescent="0.2">
      <c r="B16" s="165" t="s">
        <v>38</v>
      </c>
      <c r="C16" s="166"/>
      <c r="D16" s="166"/>
      <c r="E16" s="178"/>
      <c r="F16" s="179"/>
      <c r="G16" s="178"/>
      <c r="H16" s="179"/>
      <c r="I16" s="178"/>
      <c r="J16" s="179"/>
      <c r="K16" s="178"/>
      <c r="L16" s="179"/>
      <c r="M16" s="186">
        <f t="shared" si="0"/>
        <v>0</v>
      </c>
      <c r="N16" s="187"/>
    </row>
    <row r="17" spans="2:14" ht="18" customHeight="1" x14ac:dyDescent="0.2">
      <c r="B17" s="165" t="s">
        <v>39</v>
      </c>
      <c r="C17" s="166"/>
      <c r="D17" s="166"/>
      <c r="E17" s="178"/>
      <c r="F17" s="179"/>
      <c r="G17" s="178"/>
      <c r="H17" s="179"/>
      <c r="I17" s="178"/>
      <c r="J17" s="179"/>
      <c r="K17" s="178"/>
      <c r="L17" s="179"/>
      <c r="M17" s="186">
        <f t="shared" si="0"/>
        <v>0</v>
      </c>
      <c r="N17" s="187"/>
    </row>
    <row r="18" spans="2:14" ht="18" customHeight="1" x14ac:dyDescent="0.2">
      <c r="B18" s="165" t="s">
        <v>40</v>
      </c>
      <c r="C18" s="166"/>
      <c r="D18" s="166"/>
      <c r="E18" s="178"/>
      <c r="F18" s="179"/>
      <c r="G18" s="178"/>
      <c r="H18" s="179"/>
      <c r="I18" s="178"/>
      <c r="J18" s="179"/>
      <c r="K18" s="178"/>
      <c r="L18" s="179"/>
      <c r="M18" s="186">
        <f t="shared" si="0"/>
        <v>0</v>
      </c>
      <c r="N18" s="187"/>
    </row>
    <row r="19" spans="2:14" ht="18" customHeight="1" x14ac:dyDescent="0.2">
      <c r="B19" s="167" t="s">
        <v>41</v>
      </c>
      <c r="C19" s="168"/>
      <c r="D19" s="168"/>
      <c r="E19" s="184"/>
      <c r="F19" s="185"/>
      <c r="G19" s="184"/>
      <c r="H19" s="185"/>
      <c r="I19" s="184"/>
      <c r="J19" s="185"/>
      <c r="K19" s="184"/>
      <c r="L19" s="185"/>
      <c r="M19" s="188">
        <f t="shared" si="0"/>
        <v>0</v>
      </c>
      <c r="N19" s="189"/>
    </row>
    <row r="20" spans="2:14" ht="15" customHeight="1" x14ac:dyDescent="0.2">
      <c r="B20" s="55" t="s">
        <v>47</v>
      </c>
    </row>
    <row r="21" spans="2:14" ht="8.1" customHeight="1" x14ac:dyDescent="0.2"/>
    <row r="22" spans="2:14" ht="18" customHeight="1" x14ac:dyDescent="0.2">
      <c r="B22" s="175" t="s">
        <v>51</v>
      </c>
      <c r="C22" s="176"/>
      <c r="D22" s="8"/>
      <c r="E22" s="182" t="s">
        <v>4</v>
      </c>
      <c r="F22" s="183"/>
      <c r="G22" s="182" t="s">
        <v>5</v>
      </c>
      <c r="H22" s="183"/>
      <c r="I22" s="182" t="s">
        <v>6</v>
      </c>
      <c r="J22" s="183"/>
      <c r="K22" s="182" t="s">
        <v>7</v>
      </c>
      <c r="L22" s="183"/>
      <c r="M22" s="180" t="s">
        <v>19</v>
      </c>
      <c r="N22" s="181"/>
    </row>
    <row r="23" spans="2:14" ht="18" customHeight="1" x14ac:dyDescent="0.2">
      <c r="B23" s="169" t="s">
        <v>42</v>
      </c>
      <c r="C23" s="170"/>
      <c r="D23" s="170"/>
      <c r="E23" s="178"/>
      <c r="F23" s="179"/>
      <c r="G23" s="178"/>
      <c r="H23" s="179"/>
      <c r="I23" s="178"/>
      <c r="J23" s="179"/>
      <c r="K23" s="178"/>
      <c r="L23" s="179"/>
      <c r="M23" s="193">
        <f>SUMPRODUCT(ROUND(E23:K23,0))</f>
        <v>0</v>
      </c>
      <c r="N23" s="194"/>
    </row>
    <row r="24" spans="2:14" ht="18" customHeight="1" x14ac:dyDescent="0.2">
      <c r="B24" s="171" t="s">
        <v>43</v>
      </c>
      <c r="C24" s="172"/>
      <c r="D24" s="172"/>
      <c r="E24" s="178"/>
      <c r="F24" s="179"/>
      <c r="G24" s="178"/>
      <c r="H24" s="179"/>
      <c r="I24" s="178"/>
      <c r="J24" s="179"/>
      <c r="K24" s="178"/>
      <c r="L24" s="179"/>
      <c r="M24" s="186">
        <f t="shared" ref="M24:M27" si="1">SUMPRODUCT(ROUND(E24:K24,0))</f>
        <v>0</v>
      </c>
      <c r="N24" s="187"/>
    </row>
    <row r="25" spans="2:14" ht="18" customHeight="1" x14ac:dyDescent="0.2">
      <c r="B25" s="171" t="s">
        <v>44</v>
      </c>
      <c r="C25" s="172"/>
      <c r="D25" s="172"/>
      <c r="E25" s="178"/>
      <c r="F25" s="179"/>
      <c r="G25" s="178"/>
      <c r="H25" s="179"/>
      <c r="I25" s="178"/>
      <c r="J25" s="179"/>
      <c r="K25" s="178"/>
      <c r="L25" s="179"/>
      <c r="M25" s="186">
        <f t="shared" si="1"/>
        <v>0</v>
      </c>
      <c r="N25" s="187"/>
    </row>
    <row r="26" spans="2:14" ht="18" customHeight="1" x14ac:dyDescent="0.2">
      <c r="B26" s="171" t="s">
        <v>45</v>
      </c>
      <c r="C26" s="172"/>
      <c r="D26" s="172"/>
      <c r="E26" s="178"/>
      <c r="F26" s="179"/>
      <c r="G26" s="178"/>
      <c r="H26" s="179"/>
      <c r="I26" s="178"/>
      <c r="J26" s="179"/>
      <c r="K26" s="178"/>
      <c r="L26" s="179"/>
      <c r="M26" s="186">
        <f t="shared" si="1"/>
        <v>0</v>
      </c>
      <c r="N26" s="187"/>
    </row>
    <row r="27" spans="2:14" ht="18" customHeight="1" x14ac:dyDescent="0.2">
      <c r="B27" s="173" t="s">
        <v>46</v>
      </c>
      <c r="C27" s="174"/>
      <c r="D27" s="174"/>
      <c r="E27" s="184"/>
      <c r="F27" s="185"/>
      <c r="G27" s="184"/>
      <c r="H27" s="185"/>
      <c r="I27" s="184"/>
      <c r="J27" s="185"/>
      <c r="K27" s="184"/>
      <c r="L27" s="185"/>
      <c r="M27" s="188">
        <f t="shared" si="1"/>
        <v>0</v>
      </c>
      <c r="N27" s="189"/>
    </row>
    <row r="28" spans="2:14" ht="15" customHeight="1" x14ac:dyDescent="0.2">
      <c r="B28" s="55" t="s">
        <v>47</v>
      </c>
    </row>
    <row r="29" spans="2:14" ht="12" customHeight="1" x14ac:dyDescent="0.2"/>
    <row r="30" spans="2:14" ht="12" customHeight="1" x14ac:dyDescent="0.2"/>
    <row r="31" spans="2:14" ht="12" customHeight="1" x14ac:dyDescent="0.2"/>
    <row r="32" spans="2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</sheetData>
  <sheetProtection password="8067" sheet="1" objects="1" scenarios="1" autoFilter="0"/>
  <mergeCells count="81">
    <mergeCell ref="L6:N6"/>
    <mergeCell ref="M23:N23"/>
    <mergeCell ref="M24:N24"/>
    <mergeCell ref="M22:N22"/>
    <mergeCell ref="M25:N25"/>
    <mergeCell ref="M26:N26"/>
    <mergeCell ref="M27:N27"/>
    <mergeCell ref="M14:N14"/>
    <mergeCell ref="M15:N15"/>
    <mergeCell ref="M16:N16"/>
    <mergeCell ref="M17:N17"/>
    <mergeCell ref="M18:N18"/>
    <mergeCell ref="M19:N19"/>
    <mergeCell ref="I13:J13"/>
    <mergeCell ref="K13:L13"/>
    <mergeCell ref="E22:F22"/>
    <mergeCell ref="G22:H22"/>
    <mergeCell ref="I22:J22"/>
    <mergeCell ref="K22:L22"/>
    <mergeCell ref="K15:L15"/>
    <mergeCell ref="G16:H16"/>
    <mergeCell ref="I16:J16"/>
    <mergeCell ref="K16:L16"/>
    <mergeCell ref="E17:F17"/>
    <mergeCell ref="G17:H17"/>
    <mergeCell ref="I17:J17"/>
    <mergeCell ref="K17:L17"/>
    <mergeCell ref="E24:F24"/>
    <mergeCell ref="G24:H24"/>
    <mergeCell ref="I24:J24"/>
    <mergeCell ref="K24:L24"/>
    <mergeCell ref="E27:F27"/>
    <mergeCell ref="G27:H27"/>
    <mergeCell ref="I27:J27"/>
    <mergeCell ref="K27:L27"/>
    <mergeCell ref="E25:F25"/>
    <mergeCell ref="G25:H25"/>
    <mergeCell ref="I25:J25"/>
    <mergeCell ref="K25:L25"/>
    <mergeCell ref="E26:F26"/>
    <mergeCell ref="G26:H26"/>
    <mergeCell ref="I26:J26"/>
    <mergeCell ref="K26:L26"/>
    <mergeCell ref="G23:H23"/>
    <mergeCell ref="I23:J23"/>
    <mergeCell ref="K23:L23"/>
    <mergeCell ref="E18:F18"/>
    <mergeCell ref="G18:H18"/>
    <mergeCell ref="I18:J18"/>
    <mergeCell ref="K18:L18"/>
    <mergeCell ref="G19:H19"/>
    <mergeCell ref="I19:J19"/>
    <mergeCell ref="K19:L19"/>
    <mergeCell ref="C6:G6"/>
    <mergeCell ref="L8:N8"/>
    <mergeCell ref="E23:F23"/>
    <mergeCell ref="E15:F15"/>
    <mergeCell ref="E16:F16"/>
    <mergeCell ref="M13:N13"/>
    <mergeCell ref="B13:C13"/>
    <mergeCell ref="E13:F13"/>
    <mergeCell ref="G13:H13"/>
    <mergeCell ref="E14:F14"/>
    <mergeCell ref="E19:F19"/>
    <mergeCell ref="G14:H14"/>
    <mergeCell ref="I14:J14"/>
    <mergeCell ref="K14:L14"/>
    <mergeCell ref="G15:H15"/>
    <mergeCell ref="I15:J15"/>
    <mergeCell ref="B24:D24"/>
    <mergeCell ref="B25:D25"/>
    <mergeCell ref="B26:D26"/>
    <mergeCell ref="B27:D27"/>
    <mergeCell ref="B22:C22"/>
    <mergeCell ref="B17:D17"/>
    <mergeCell ref="B18:D18"/>
    <mergeCell ref="B19:D19"/>
    <mergeCell ref="B23:D23"/>
    <mergeCell ref="B14:D14"/>
    <mergeCell ref="B15:D15"/>
    <mergeCell ref="B16:D16"/>
  </mergeCells>
  <dataValidations count="1">
    <dataValidation type="whole" operator="greaterThanOrEqual" allowBlank="1" showErrorMessage="1" errorTitle="Anzahl TN" error="Bitte nur ganze Zahlen eintragen!" sqref="E14:L19 E23:L27">
      <formula1>0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Teilnehmereintritt</vt:lpstr>
      <vt:lpstr>Teilnehmeraustritt</vt:lpstr>
      <vt:lpstr>Teilnehmerverbleib</vt:lpstr>
      <vt:lpstr>Ergebnisindikatoren</vt:lpstr>
      <vt:lpstr>Änderungsdoku!Druckbereich</vt:lpstr>
      <vt:lpstr>Ergebnisindikatoren!Druckbereich</vt:lpstr>
      <vt:lpstr>Teilnehmeraustritt!Druckbereich</vt:lpstr>
      <vt:lpstr>Teilnehmereintritt!Druckbereich</vt:lpstr>
      <vt:lpstr>Teilnehmerverbleib!Druckbereich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2017-09-27T09:55:51Z</cp:lastPrinted>
  <dcterms:created xsi:type="dcterms:W3CDTF">2015-02-05T08:03:59Z</dcterms:created>
  <dcterms:modified xsi:type="dcterms:W3CDTF">2020-12-08T12:52:08Z</dcterms:modified>
</cp:coreProperties>
</file>