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4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DSKR\D1\Formulare\04 SoFaJuSp\Antrag\04 in Arbeit\"/>
    </mc:Choice>
  </mc:AlternateContent>
  <bookViews>
    <workbookView xWindow="-15" yWindow="-15" windowWidth="12600" windowHeight="11580" activeTab="1"/>
  </bookViews>
  <sheets>
    <sheet name="Änderungsdoku" sheetId="22" r:id="rId1"/>
    <sheet name="Seite 1" sheetId="1" r:id="rId2"/>
    <sheet name="Seite 2" sheetId="2" r:id="rId3"/>
    <sheet name="Seite 3" sheetId="25" r:id="rId4"/>
    <sheet name="Seite 4" sheetId="4" r:id="rId5"/>
    <sheet name="Seite 5" sheetId="15" r:id="rId6"/>
    <sheet name="Hinweis § 264 StGB" sheetId="26" r:id="rId7"/>
  </sheets>
  <definedNames>
    <definedName name="_xlnm.Print_Area" localSheetId="0">Änderungsdoku!$A$1:$C$20</definedName>
    <definedName name="_xlnm.Print_Area" localSheetId="6">'Hinweis § 264 StGB'!$A$1:$R$73</definedName>
    <definedName name="_xlnm.Print_Area" localSheetId="1">'Seite 1'!$A$1:$I$66</definedName>
    <definedName name="_xlnm.Print_Area" localSheetId="2">'Seite 2'!$A$1:$K$66</definedName>
    <definedName name="_xlnm.Print_Area" localSheetId="3">'Seite 3'!$A$1:$J$47</definedName>
    <definedName name="_xlnm.Print_Area" localSheetId="4">'Seite 4'!$A$1:$J$69</definedName>
    <definedName name="_xlnm.Print_Area" localSheetId="5">'Seite 5'!$A$1:$I$71</definedName>
    <definedName name="_xlnm.Print_Titles" localSheetId="0">Änderungsdoku!$8:$8</definedName>
  </definedNames>
  <calcPr calcId="162913"/>
</workbook>
</file>

<file path=xl/calcChain.xml><?xml version="1.0" encoding="utf-8"?>
<calcChain xmlns="http://schemas.openxmlformats.org/spreadsheetml/2006/main">
  <c r="G30" i="4" l="1"/>
  <c r="G24" i="4"/>
  <c r="H30" i="4"/>
  <c r="I30" i="4"/>
  <c r="I24" i="4"/>
  <c r="H24" i="4"/>
  <c r="G37" i="4" l="1"/>
  <c r="H37" i="4"/>
  <c r="I37" i="4"/>
  <c r="I7" i="4" l="1"/>
  <c r="I18" i="4" s="1"/>
  <c r="I1" i="4"/>
  <c r="I41" i="4" l="1"/>
  <c r="H7" i="4"/>
  <c r="H18" i="4" s="1"/>
  <c r="G5" i="4"/>
  <c r="H5" i="4" l="1"/>
  <c r="I5" i="4" s="1"/>
  <c r="F35" i="4" s="1"/>
  <c r="H41" i="4"/>
  <c r="F37" i="4" l="1"/>
  <c r="F14" i="4"/>
  <c r="F28" i="4"/>
  <c r="F10" i="4"/>
  <c r="F25" i="4"/>
  <c r="F31" i="4"/>
  <c r="F30" i="4"/>
  <c r="F8" i="4"/>
  <c r="F16" i="4"/>
  <c r="F26" i="4"/>
  <c r="F27" i="4"/>
  <c r="F33" i="4"/>
  <c r="F32" i="4"/>
  <c r="F24" i="4"/>
  <c r="F12" i="4"/>
  <c r="F9" i="4"/>
  <c r="F11" i="4"/>
  <c r="G52" i="1"/>
  <c r="G9" i="2"/>
  <c r="G7" i="4" l="1"/>
  <c r="G18" i="4" l="1"/>
  <c r="F18" i="4" s="1"/>
  <c r="F7" i="4"/>
  <c r="H1" i="15"/>
  <c r="I1" i="2"/>
  <c r="H1" i="25"/>
  <c r="H18" i="1"/>
  <c r="D52" i="4" s="1"/>
  <c r="G41" i="4" l="1"/>
  <c r="F41" i="4"/>
  <c r="G50" i="1"/>
  <c r="D67" i="15"/>
  <c r="I23" i="1" l="1"/>
  <c r="I24" i="1"/>
  <c r="I25" i="1"/>
  <c r="A65" i="1" l="1"/>
  <c r="A66" i="1"/>
  <c r="A66" i="2" s="1"/>
  <c r="A46" i="25" l="1"/>
  <c r="A65" i="2"/>
  <c r="A47" i="25"/>
  <c r="A70" i="15"/>
  <c r="A68" i="4"/>
  <c r="A69" i="4"/>
  <c r="A71" i="15"/>
</calcChain>
</file>

<file path=xl/comments1.xml><?xml version="1.0" encoding="utf-8"?>
<comments xmlns="http://schemas.openxmlformats.org/spreadsheetml/2006/main">
  <authors>
    <author>We</author>
    <author>GfAW mbH</author>
  </authors>
  <commentList>
    <comment ref="H18" authorId="0" shapeId="0">
      <text>
        <r>
          <rPr>
            <sz val="9"/>
            <color indexed="81"/>
            <rFont val="Arial"/>
            <family val="2"/>
          </rPr>
          <t>Das voreingestellte (aktuelle) 
Datum kann überschrieben werden.</t>
        </r>
      </text>
    </comment>
    <comment ref="H19" authorId="1" shapeId="0">
      <text>
        <r>
          <rPr>
            <sz val="9"/>
            <color indexed="81"/>
            <rFont val="Arial"/>
            <family val="2"/>
          </rPr>
          <t>Eintrag nur bei 
Änderungsanträgen!</t>
        </r>
      </text>
    </comment>
  </commentList>
</comments>
</file>

<file path=xl/sharedStrings.xml><?xml version="1.0" encoding="utf-8"?>
<sst xmlns="http://schemas.openxmlformats.org/spreadsheetml/2006/main" count="320" uniqueCount="283">
  <si>
    <t>Der Antragsteller erklärt, dass</t>
  </si>
  <si>
    <t>die im Antrag gemachten Angaben richtig und vollständig sind.</t>
  </si>
  <si>
    <t>Gesamtsumme der Ausgaben</t>
  </si>
  <si>
    <t>Gesamtsumme der Finanzierung</t>
  </si>
  <si>
    <t>Antrag</t>
  </si>
  <si>
    <t>GFAW - Gesellschaft für Arbeits- und Wirtschafts-</t>
  </si>
  <si>
    <t>Eingangsstempel:</t>
  </si>
  <si>
    <t>förderung des Freistaats Thüringen mbH</t>
  </si>
  <si>
    <t>Warsbergstraße 1</t>
  </si>
  <si>
    <t>99092 Erfurt</t>
  </si>
  <si>
    <t>Tel.-Nr.:</t>
  </si>
  <si>
    <t>E-Mail:</t>
  </si>
  <si>
    <t>Aktenzeichen:</t>
  </si>
  <si>
    <t xml:space="preserve"> </t>
  </si>
  <si>
    <t xml:space="preserve">Aktenzeichen: </t>
  </si>
  <si>
    <t>Nr. der Anlage</t>
  </si>
  <si>
    <t>Bezeichnung</t>
  </si>
  <si>
    <t>Bemerkungen</t>
  </si>
  <si>
    <t>1</t>
  </si>
  <si>
    <t>5</t>
  </si>
  <si>
    <t>Ort, Datum</t>
  </si>
  <si>
    <t>1.</t>
  </si>
  <si>
    <t>1.1</t>
  </si>
  <si>
    <t>1.2</t>
  </si>
  <si>
    <t>2.</t>
  </si>
  <si>
    <t>3.</t>
  </si>
  <si>
    <t>4.</t>
  </si>
  <si>
    <t>I. Antragsteller</t>
  </si>
  <si>
    <t>IV. Bankverbindung</t>
  </si>
  <si>
    <t>die Gesamtfinanzierung bei Gewährung der beantragten Förderung gesichert ist.</t>
  </si>
  <si>
    <t>II. Projektbezeichnung und Durchführungszeitraum</t>
  </si>
  <si>
    <t>Datum:</t>
  </si>
  <si>
    <t>Finanzierung des Projektes bezogen auf die Gesamtausgaben (in €)</t>
  </si>
  <si>
    <t>Änderungsdokumentation</t>
  </si>
  <si>
    <t>Version</t>
  </si>
  <si>
    <t>Datum</t>
  </si>
  <si>
    <t>Beschreibung der Änderung</t>
  </si>
  <si>
    <t>V 1.0</t>
  </si>
  <si>
    <t>Ersterstellung</t>
  </si>
  <si>
    <t>Erstantrag</t>
  </si>
  <si>
    <t>Änderungsantrag</t>
  </si>
  <si>
    <t>Gesamtausgaben</t>
  </si>
  <si>
    <t>Sonstige Unterlagen</t>
  </si>
  <si>
    <t>Der Antrag auf Genehmigung des
vorzeitigen Maßnahmebeginns wird
gestellt:</t>
  </si>
  <si>
    <t>Gesamtausgaben (in €)</t>
  </si>
  <si>
    <t>verbleibt beim Antragsteller</t>
  </si>
  <si>
    <t>Fax-Nr.:</t>
  </si>
  <si>
    <r>
      <t xml:space="preserve">III. Beantragte Zuwendung </t>
    </r>
    <r>
      <rPr>
        <sz val="9"/>
        <rFont val="Arial"/>
        <family val="2"/>
      </rPr>
      <t>(gemäß Ausgaben- und Finanzierungsplan)</t>
    </r>
  </si>
  <si>
    <t>in €</t>
  </si>
  <si>
    <t>Zuwendung aus Landesmitteln</t>
  </si>
  <si>
    <t>Für die Maßnahme wurden bereits folgende weitere Zuwendungen beantragt, in Aussicht gestellt bzw. bewilligt:</t>
  </si>
  <si>
    <t>Zuwendungsgeber/Zuwendungsbereich</t>
  </si>
  <si>
    <t>Zuwendung in €</t>
  </si>
  <si>
    <t>Gesamt</t>
  </si>
  <si>
    <t>Angaben zum Planungsstand (z. B. Vorplanung, Entwurfsplanung)</t>
  </si>
  <si>
    <t>VII. Eigentumsverhältnisse</t>
  </si>
  <si>
    <t>vom</t>
  </si>
  <si>
    <t>über Anzahl Jahre</t>
  </si>
  <si>
    <t>Weitere Ausführungen bitte als Anlage beifügen!</t>
  </si>
  <si>
    <t>1.3</t>
  </si>
  <si>
    <t>5.</t>
  </si>
  <si>
    <t>6.</t>
  </si>
  <si>
    <t>Finanzierungsbeteiligungen von Gemeinden und Landkreisen müssen in den Haushaltsplänen eingeordnet sein.</t>
  </si>
  <si>
    <t>Übersichtsplan, Lageplan, amtlicher Katasterplanauszug mit eingetragenem Projekt (M 1:100)</t>
  </si>
  <si>
    <t xml:space="preserve">3
</t>
  </si>
  <si>
    <t>7</t>
  </si>
  <si>
    <t>10</t>
  </si>
  <si>
    <t>Erklärung des Finanzamtes bei vorliegender Vorsteuerabzugsberechtigung</t>
  </si>
  <si>
    <r>
      <t xml:space="preserve">Bestätigung der Finanzierung durch weitere Zuwendungsgeber </t>
    </r>
    <r>
      <rPr>
        <i/>
        <sz val="8"/>
        <color rgb="FF0070C0"/>
        <rFont val="Arial"/>
        <family val="2"/>
      </rPr>
      <t>(falls vorgesehen)</t>
    </r>
  </si>
  <si>
    <r>
      <t xml:space="preserve">Berechnung und Erklärung zu Deckung der Folgekosten </t>
    </r>
    <r>
      <rPr>
        <i/>
        <sz val="8"/>
        <color rgb="FF0070C0"/>
        <rFont val="Arial"/>
        <family val="2"/>
      </rPr>
      <t>(bei Zuwendungen &gt; 50.000 €)</t>
    </r>
  </si>
  <si>
    <r>
      <t xml:space="preserve">positive Stellungnahme der unteren Bauaufsichtsbehörde
</t>
    </r>
    <r>
      <rPr>
        <i/>
        <sz val="8"/>
        <color rgb="FF0070C0"/>
        <rFont val="Arial"/>
        <family val="2"/>
      </rPr>
      <t>(sofern genehmigungspflichtig, Vorbescheid ausreichend)</t>
    </r>
  </si>
  <si>
    <t>der Zuwendungsgeber Angaben über das Projekt und die Förderhöhe bekannt geben darf.</t>
  </si>
  <si>
    <t>Bescheide bitte beifügen!</t>
  </si>
  <si>
    <t>mit dem Projekt noch nicht begonnen wurde und auch vor Bekanntgabe des Zuwendungsbescheides nicht</t>
  </si>
  <si>
    <t>des Vorhabens entstehen würden.</t>
  </si>
  <si>
    <t>begonnen wird, sofern kein vorzeitiger Maßnahmebeginn genehmigt wurde. Als Vorhabenbeginn ist grund-</t>
  </si>
  <si>
    <t>sätzlich auch der Abschluss eines der Ausführung zuzurechnenden Lieferungs- oder Leistungsvertrages zu</t>
  </si>
  <si>
    <t>werten.</t>
  </si>
  <si>
    <t>der beiliegende Ausgaben- und Finanzierungsplan nach den Grundsätzen einer sparsamen und wirt-</t>
  </si>
  <si>
    <t>schaftlichen Haushaltsführung aufgestellt wurde und dass ihn die darin ausgewiesenen Beträge nach den</t>
  </si>
  <si>
    <t>keine Ausgaben geltend gemacht werden, die bereits vor Beginn entstanden sind oder erst nach Abschluss</t>
  </si>
  <si>
    <t>7.</t>
  </si>
  <si>
    <t>anderen Finanzmittel dauerhaft zur Verfügung stehen oder beantragt werden.</t>
  </si>
  <si>
    <t>für die Deckung der Ausgaben, die aus den hier beantragten Landesmitteln finanziert werden sollen, keine</t>
  </si>
  <si>
    <t>8.</t>
  </si>
  <si>
    <t>er für dieses Vorhaben zum Vorsteuerabzug gemäß § 15 UStG</t>
  </si>
  <si>
    <t>und dies im Ausgabenplan berücksichtigt hat.</t>
  </si>
  <si>
    <t>9.</t>
  </si>
  <si>
    <t>er Eigentümer oder Erbbauberechtigter des Grundstücks ist, auf dem sich das geförderte Projekt befindet</t>
  </si>
  <si>
    <t>10.</t>
  </si>
  <si>
    <t>11.</t>
  </si>
  <si>
    <t>Kontrolle: Gesamtausgaben zu Gesamtfinanzierung</t>
  </si>
  <si>
    <t>Hinweise:</t>
  </si>
  <si>
    <t>Die Gesamtausgaben und die Gesamtfinanzierungsmittel müssen übereinstimmen.</t>
  </si>
  <si>
    <r>
      <t xml:space="preserve">Status
</t>
    </r>
    <r>
      <rPr>
        <i/>
        <sz val="8"/>
        <color rgb="FF0070C0"/>
        <rFont val="Arial"/>
        <family val="2"/>
      </rPr>
      <t>Bitte auswählen!</t>
    </r>
  </si>
  <si>
    <t>er die Folgekosten (Betriebskosten) für das Vorhaben aufbringen kann.</t>
  </si>
  <si>
    <t>Antrag Investive Förderung des Tierschutzes</t>
  </si>
  <si>
    <t>Begründung des Bedarfs bzw. der Notwendigkeit und Angaben zur Kapazität der Einrichtung:</t>
  </si>
  <si>
    <r>
      <t xml:space="preserve">Folgende Anlagen sind Bestandteil des Antrages und mit dem Antrag einzureichen:
</t>
    </r>
    <r>
      <rPr>
        <i/>
        <sz val="8"/>
        <color rgb="FF0070C0"/>
        <rFont val="Arial"/>
        <family val="2"/>
      </rPr>
      <t>(vgl. Nr. 7.1.2 der Richtlinie zur Förderung von investiven Maßnahmen des Tierschutzes)</t>
    </r>
  </si>
  <si>
    <t xml:space="preserve">2
</t>
  </si>
  <si>
    <t>Erläuterung der vorgesehenen Maßnahme/Projektbeschreibung
(mit Wirkung der Maßnahme für den Tierschutz)</t>
  </si>
  <si>
    <t>Erläuterung zur Veranlassung, zum Zweck der Maßnahme, zur Kapazität, zur Nutzung
(aufgeschlüsselt nach Tierarten)</t>
  </si>
  <si>
    <r>
      <rPr>
        <u/>
        <sz val="8"/>
        <rFont val="Arial"/>
        <family val="2"/>
      </rPr>
      <t>bei Baumaßnahmen</t>
    </r>
    <r>
      <rPr>
        <sz val="8"/>
        <rFont val="Arial"/>
        <family val="2"/>
      </rPr>
      <t>:
Entwurf, Bauzeichnung, geplante Bauabschnitte und deren zeitliche Zuordnung,
Baugenehmigung und Auflagen (falls baugenehmigungspflichtig),
Kostenvoranschläge oder amtliche Kostenschätzung</t>
    </r>
  </si>
  <si>
    <t>6</t>
  </si>
  <si>
    <t>positive Bedarfseinschätzung</t>
  </si>
  <si>
    <t xml:space="preserve">8
</t>
  </si>
  <si>
    <r>
      <t xml:space="preserve">Nachweis Gemeinnützigkeit
</t>
    </r>
    <r>
      <rPr>
        <i/>
        <sz val="8"/>
        <color rgb="FF0070C0"/>
        <rFont val="Arial"/>
        <family val="2"/>
      </rPr>
      <t>(bei freien Trägern im Sinne von Nr. 3 der Richtlinie)</t>
    </r>
  </si>
  <si>
    <t>Stellungnahme des Veterinär- und Lebensmittelüberwachungsamtes</t>
  </si>
  <si>
    <t>9</t>
  </si>
  <si>
    <t>11</t>
  </si>
  <si>
    <t>13</t>
  </si>
  <si>
    <t>1.4</t>
  </si>
  <si>
    <t>1.5</t>
  </si>
  <si>
    <t>Bitte beachten Sie Nr. 6.1 der Richtlinie!</t>
  </si>
  <si>
    <t>ANBest-P/ANBest-Gk binden. Weitere Deckungsmittel sind nicht vorhanden.</t>
  </si>
  <si>
    <t>vom Inhalt der Allgemeinen Nebenbestimmungen für Zuwendungen zur Projektförderung (ANBest-P)/</t>
  </si>
  <si>
    <t>Zusammenschlüsse von Gebietskörperschaften (ANBest-Gk) Kenntnis genommen hat und diese als</t>
  </si>
  <si>
    <t>rechtsverbindlich anerkennt.</t>
  </si>
  <si>
    <t>Allgemeinen Nebenbestimmungen für Zuwendungen zur Projektförderung an Gebietskörperschaften und</t>
  </si>
  <si>
    <t>Hinweis zum Subventionsbetrug</t>
  </si>
  <si>
    <t>- verbleibt beim Antragsteller -</t>
  </si>
  <si>
    <t>§ 264 StGB (Auszug)</t>
  </si>
  <si>
    <t>Subventionsbetrug</t>
  </si>
  <si>
    <t>(1)</t>
  </si>
  <si>
    <t>Mit Freiheitsstrafe bis zu fünf Jahren oder mit Geldstrafe wird bestraft, wer</t>
  </si>
  <si>
    <t>einer für die Bewilligung einer Subvention zuständigen Behörde oder einer anderen in das Subventionsverfahren</t>
  </si>
  <si>
    <t>eingeschalteten Stelle oder Person (Subventionsgeber) über subventionserhebliche Tatsachen für sich oder einen</t>
  </si>
  <si>
    <t>anderen unrichtige oder unvollständige Angaben macht, die für ihn oder den anderen vorteilhaft sind,</t>
  </si>
  <si>
    <t>einen Gegenstand oder eine Geldleistung, deren Verwendung durch Rechtsvorschriften oder durch den Subventions-</t>
  </si>
  <si>
    <t>geber im Hinblick auf eine Subvention beschränkt ist, entgegen der Verwendungsbeschränkung verwendet,</t>
  </si>
  <si>
    <t>den Subventionsgeber entgegen den Rechtsvorschriften über die Subventionsvergabe über subventionserhebliche</t>
  </si>
  <si>
    <t>Tatsachen in Unkenntnis lässt oder</t>
  </si>
  <si>
    <t>in einem Subventionsverfahren eine durch unrichtige oder unvollständige Angaben erlangte Bescheinigung über eine</t>
  </si>
  <si>
    <t>Subventionsberechtigung oder über subventionserhebliche Tatsachen gebraucht.</t>
  </si>
  <si>
    <t>(2)</t>
  </si>
  <si>
    <t>In besonders schweren Fällen ist die Strafe Freiheitsstrafe von sechs Monaten bis zu zehn Jahren. Ein besonders schwerer</t>
  </si>
  <si>
    <t>Fall liegt in der Regel vor, wenn der Täter</t>
  </si>
  <si>
    <t>aus grobem Eigennutz oder unter Verwendung nachgemachter oder verfälschter Belege für sich oder einen anderen</t>
  </si>
  <si>
    <t>eine nicht gerechtfertigte Subvention großen Ausmaßes erlangt,</t>
  </si>
  <si>
    <t>seine Befugnisse oder seine Stellung als Amtsträger missbraucht oder</t>
  </si>
  <si>
    <t>die Mithilfe eines Amtsträgers ausnutzt, der seine Befugnisse oder seine Stellung missbraucht.</t>
  </si>
  <si>
    <t>(3)</t>
  </si>
  <si>
    <t>§ 263 Abs. 5 gilt entsprechend.</t>
  </si>
  <si>
    <t>(4)</t>
  </si>
  <si>
    <t>Wer in den Fällen des Absatzes 1 Nr. 1 bis 3 leichtfertig handelt, wird mit Freiheitsstrafe bis zu drei Jahren oder mit Geldstrafe</t>
  </si>
  <si>
    <t>bestraft.</t>
  </si>
  <si>
    <t>(5)</t>
  </si>
  <si>
    <t>Nach den Absätzen 1 und 4 wird nicht bestraft, wer freiwillig verhindert, dass auf Grund der Tat die Subvention gewährt</t>
  </si>
  <si>
    <t>wird. Wird die Subvention ohne Zutun des Täters nicht gewährt, so wird er straflos, wenn er sich freiwillig und ernsthaft</t>
  </si>
  <si>
    <t>bemüht, das Gewähren der Subvention zu verhindern.</t>
  </si>
  <si>
    <t>(6)</t>
  </si>
  <si>
    <t>Neben einer Freiheitsstrafe von mindestens einem Jahr wegen einer Straftat nach den Absätzen 1 bis 3 kann das Gericht die</t>
  </si>
  <si>
    <t>Fähigkeit, öffentliche Ämter zu bekleiden, und die Fähigkeit, Rechte aus öffentlichen Wahlen zu erlangen, aberkennen (§ 45</t>
  </si>
  <si>
    <t>Abs. 2). Gegenstände, auf die sich die Tat bezieht, können eingezogen werden; § 74a ist anzuwenden.</t>
  </si>
  <si>
    <t>(7)</t>
  </si>
  <si>
    <t>Subvention im Sinne dieser Vorschrift ist</t>
  </si>
  <si>
    <t>eine Leistung aus öffentlichen Mitteln nach Bundes- oder Landesrecht an Betriebe oder Unternehmen, die wenigstens</t>
  </si>
  <si>
    <t>zum Teil</t>
  </si>
  <si>
    <t>a)</t>
  </si>
  <si>
    <t>ohne marktmäßige Gegenleistung gewährt wird und</t>
  </si>
  <si>
    <t>b)</t>
  </si>
  <si>
    <t>der Förderung der Wirtschaft dienen soll,</t>
  </si>
  <si>
    <t>eine Leistung aus öffentlichen Mitteln nach dem Recht der Europäischen Gemeinschaften, die wenigstens zum Teil</t>
  </si>
  <si>
    <t>ohne marktmäßige Gegenleistung gewährt wird.</t>
  </si>
  <si>
    <t>Betrieb oder Unternehmen im Sinne des Satzes 1 Nr. 1 ist auch das öffentliche Unternehmen.</t>
  </si>
  <si>
    <t>(8)</t>
  </si>
  <si>
    <t>Subventionserheblich im Sinne des Absatzes 1 sind Tatsachen,</t>
  </si>
  <si>
    <t>die durch Gesetz oder auf Grund eines Gesetzes von dem Subventionsgeber als subventionserheblich bezeichnet</t>
  </si>
  <si>
    <t>sind oder</t>
  </si>
  <si>
    <t>von denen die Bewilligung, Gewährung, Rückforderung, Weitergewährung oder das Belassen einer Subvention oder</t>
  </si>
  <si>
    <t>eines Subventionsvorteils gesetzlich abhängig ist.</t>
  </si>
  <si>
    <t>§ 3 SubvG: Offenbarungspflicht bei der Inanspruchnahme von Subventionen</t>
  </si>
  <si>
    <t>Der Subventionsnehmer ist verpflichtet, dem Subventionsgeber unverzüglich alle Tatsachen mitzuteilen, die der Bewilligung,</t>
  </si>
  <si>
    <t>Gewährung, Weitergewährung, Inanspruchnahme oder dem Belassen der Subvention oder des Subventionsvorteils</t>
  </si>
  <si>
    <t>entgegenstehen oder für die Rückforderung der Subvention oder des Subventionsvorteils erheblich sind. Besonders</t>
  </si>
  <si>
    <t>bestehende Pflichten zur Offenbarung bleiben unberührt.</t>
  </si>
  <si>
    <t>Wer einen Gegenstand oder eine Geldleistung, deren Verwendung durch Gesetz oder durch den Subventionsgeber im</t>
  </si>
  <si>
    <t>Hinblick auf eine Subvention beschränkt ist, entgegen der Verwendungsbeschränkung verwenden will, hat dies rechtzeitig</t>
  </si>
  <si>
    <t>vorher dem Subventionsgeber anzuzeigen.</t>
  </si>
  <si>
    <t>§ 4 SubvG: Scheingeschäfte, Missbrauch von Gestaltungsmöglichkeiten</t>
  </si>
  <si>
    <t>Scheingeschäfte und Scheinhandlungen sind für die Bewilligung, Gewährung, Rückforderung und Weitergewährung oder das</t>
  </si>
  <si>
    <t>Belassen einer Subvention oder eines Subventionsvorteils unerheblich. Wird durch ein Scheingeschäft oder eine</t>
  </si>
  <si>
    <t>Scheinhandlung ein anderer Sachverhalt verdeckt, so ist der verdeckte Sachverhalt für die Bewilligung, Gewährung,</t>
  </si>
  <si>
    <t>Rückforderung, Weitergewährung oder das Belassen der Subvention oder des Subventionsvorteils maßgebend.</t>
  </si>
  <si>
    <t>Die Bewilligung oder Gewährung einer Subvention oder eines Subventionsvorteils ist ausgeschlossen, wenn im</t>
  </si>
  <si>
    <t>Zusammenhang mit einer beantragten Subvention ein Rechtsgeschäft oder eine Handlung unter Missbrauch von</t>
  </si>
  <si>
    <t>Gestaltungsmöglichkeiten vorgenommen wird. Ein Missbrauch liegt vor, wenn jemand eine den gegebenen Tatsachen und</t>
  </si>
  <si>
    <t>Verhältnissen unangemessene Gestaltungsmöglichkeit benutzt, um eine Subvention oder einen Subventionsvorteil für sich</t>
  </si>
  <si>
    <t>oder einen anderen in Anspruch zu nehmen oder zu nutzen, obwohl dies dem Subventionszweck widerspricht. Dies ist</t>
  </si>
  <si>
    <t>namentlich dann anzunehmen, wenn die förmlichen Voraussetzungen einer Subvention oder eines Subventionsvorteils in</t>
  </si>
  <si>
    <t>einer dem Subventionszweck widersprechenden Weise künstlich geschaffen werden.</t>
  </si>
  <si>
    <t>§ 5 SubvG: Herausgabe von Subventionsvorteilen</t>
  </si>
  <si>
    <t>Hinblick auf eine Subvention beschränkt ist, entgegen der Verwendungsbeschränkung verwendet und dadurch einen Vorteil</t>
  </si>
  <si>
    <t>erlangt, hat diesen dem Subventionsgeber herauszugeben.</t>
  </si>
  <si>
    <t>Für den Umfang der Herausgabe gelten die Vorschriften des Bürgerlichen Gesetzbuches über die Herausgabe einer</t>
  </si>
  <si>
    <t>ungerechtfertigten Bereicherung entsprechend. Auf den Wegfall der Bereicherung kann sich der Herausgabepflichtige nicht</t>
  </si>
  <si>
    <t>berufen, soweit er die Verwendungsbeschränkung kannte oder infolge grober Fahrlässigkeit nicht kannte.</t>
  </si>
  <si>
    <t>Besonders bestehende Verpflichtungen zur Herausgabe bleiben unberührt.</t>
  </si>
  <si>
    <t>§ 264 Strafgesetzbuch und §§ 3-5 Subventionsgesetz</t>
  </si>
  <si>
    <r>
      <t xml:space="preserve">Antragsteller:¹
</t>
    </r>
    <r>
      <rPr>
        <i/>
        <sz val="8"/>
        <color rgb="FF0070C0"/>
        <rFont val="Arial"/>
        <family val="2"/>
      </rPr>
      <t>(gemeinnütziger Träger/
Kommune/Landkreis)</t>
    </r>
  </si>
  <si>
    <t>Bei Angaben, die auf diese Fußnote verweisen, handelt es sich um subventionserhebliche Tatsachen im Sinne des Thüringer Subventionsgesetzes</t>
  </si>
  <si>
    <t>in Verbindung mit dem Subventionsgesetz und des § 264 Absatz 8 des Strafgesetzbuches. Subventionserheblich sind Tatsachen, von denen die</t>
  </si>
  <si>
    <t>Bewilligung, Gewährung, Rückforderung, Weitergewährung oder das Belassen einer Subvention gesetzlich abhängig ist.</t>
  </si>
  <si>
    <t>Kontoinhaber:¹</t>
  </si>
  <si>
    <t>IBAN:¹</t>
  </si>
  <si>
    <t>Bank, Ort:¹</t>
  </si>
  <si>
    <t>BIC:¹</t>
  </si>
  <si>
    <r>
      <t xml:space="preserve">Projektbezeichnung:
</t>
    </r>
    <r>
      <rPr>
        <i/>
        <sz val="8"/>
        <color rgb="FF0070C0"/>
        <rFont val="Arial"/>
        <family val="2"/>
      </rPr>
      <t>(Kurzbezeichnung, 
einschl. betroffener Tierarten)</t>
    </r>
  </si>
  <si>
    <t>Beginn des Projektes:¹</t>
  </si>
  <si>
    <t>Ende des Projektes:¹</t>
  </si>
  <si>
    <t>V. Zuwendungen von anderen staatlichen Stellen¹</t>
  </si>
  <si>
    <t>VI. Angaben zum Projekt¹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</si>
  <si>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      Siehe Fußnote 1 Seite 1 dieses Antrages.</t>
    </r>
  </si>
  <si>
    <t xml:space="preserve">4
</t>
  </si>
  <si>
    <t>Eigentumsnachweis (Grundbuchauszug) bzw. Miet-, Pacht- oder Erbbaurechtsvertrag 
mit einer Nutzungsdauer von mindestens 15 Jahren sowie Zustimmung des 
Eigentümers zur Maßnahme</t>
  </si>
  <si>
    <t>14</t>
  </si>
  <si>
    <t>Erklärung zur Aufnahmebereitschaft der von Behörden zugewiesenen Tiere</t>
  </si>
  <si>
    <t>bzw. er im Besitz eines Miet- oder Pachtvertrages mit einer Nutzungsdauer von mindestens 15 Jahren ist.</t>
  </si>
  <si>
    <t>12.</t>
  </si>
  <si>
    <t>13.</t>
  </si>
  <si>
    <t>ihm der Text vom § 264 Strafgesetzbuch und ein Auszug aus dem  Subventionsgesetz §§ 3-5 ausgehändigt</t>
  </si>
  <si>
    <t>wurde (Anlage dieser Antragsvorlage) und er diese zur Kenntnis genommen hat.</t>
  </si>
  <si>
    <t>ihm bekannt ist, dass die Angaben zur Antragsberechtigung und zum Verwendungszweck subventions-</t>
  </si>
  <si>
    <t>erheblich im Sinne § 264 Strafgesetzbuch in Verbindung mit §§ 3-5 Subventionsgesetz und dem Thüringer</t>
  </si>
  <si>
    <t>Subventionsgesetz (ThürSubvG) sind und er sich wegen unrichtigen, unvollständigen oder unterlassenen</t>
  </si>
  <si>
    <t>Angaben wegen Subventionsbetruges strafbar machen kann. Subventionserheblich sind insbesondere alle</t>
  </si>
  <si>
    <t>Tatsachen auf die die Fußnoten dieses Antragsformulars hinweisen.</t>
  </si>
  <si>
    <r>
      <t xml:space="preserve">Mit der Zuwendung soll folgendes Vorhaben im angegebenen Zeitraum verwirklicht werden:
</t>
    </r>
    <r>
      <rPr>
        <i/>
        <sz val="8"/>
        <color rgb="FF0070C0"/>
        <rFont val="Arial"/>
        <family val="2"/>
      </rPr>
      <t>(Beschreibung der Maßnahme/des Vorhabens, Konzeption und Ziel sowie Wirkung der Maßnahme 
für den Tierschutz, Abstimmung mit anderen Stellen, soweit nicht in den beigefügten Unterlagen erläutert;
auch Teilprojekte, die in sich selbst nutzbar sind.)</t>
    </r>
  </si>
  <si>
    <t>Transportfahrzeuge</t>
  </si>
  <si>
    <t>14.</t>
  </si>
  <si>
    <t>V 1.1</t>
  </si>
  <si>
    <t>VIII. Anlagen zum Antrag</t>
  </si>
  <si>
    <t>IX. Ausgaben- und Finanzierungsplan</t>
  </si>
  <si>
    <t>X. Erklärungen des Antragstellers</t>
  </si>
  <si>
    <t>Ergänzung der Richtlinienbezeichnung und 
Löschen Punkt VIII. (Bedarfseinschätzung gemäß Nr. 7.1.2 der Richtlinie)</t>
  </si>
  <si>
    <t>V 1.2</t>
  </si>
  <si>
    <t>Anpassung der Erklärung zum Datenschutz</t>
  </si>
  <si>
    <t>V 1.3</t>
  </si>
  <si>
    <t>Ansprechpartner:</t>
  </si>
  <si>
    <t>Funktion des Ansprechpartners:</t>
  </si>
  <si>
    <t>Stempel, rechtsverbindliche Unterschrift/-en des Antragstellers</t>
  </si>
  <si>
    <t>* * * Status- und Funktionsbezeichnungen dieses Antrages gelten geschlechtsneutral. * * *</t>
  </si>
  <si>
    <t>er den betroffenen Personen im Sinne des Art. 4 DSGVO (z. B. Mitarbeiter, Ansprechpartner, Teilnehmer</t>
  </si>
  <si>
    <t>im Projekt) die Kenntnisnahme der "Datenschutzerklärung Förderverfahren" der GFAW ermöglicht. Die</t>
  </si>
  <si>
    <t xml:space="preserve">allgemeinen oder auf den jeweiligen Empfänger orientierten Datenschutzerklärungen sind über den </t>
  </si>
  <si>
    <t xml:space="preserve">Bereich "FAQ Datenschutz" sowie über den Link (http://www.gfaw-thueringen.de unter den Stichworten </t>
  </si>
  <si>
    <t xml:space="preserve">Förderung &gt; Soziales, Familie, Jugend und Sport &gt; Allgemeine Downloads zu den Richtlinien (SoFaJuSp) </t>
  </si>
  <si>
    <t>&gt; Downloads) abrufbar.</t>
  </si>
  <si>
    <t>Stempel, rechtsverbindliche Unterschrift/en des Antragstellers</t>
  </si>
  <si>
    <t>V 1.4</t>
  </si>
  <si>
    <t>Begrenzung Projektende auf das Jahr 2019 aufgehoben
Anpassung Ausgaben- und Finanzierungsplan</t>
  </si>
  <si>
    <t>V 1.5</t>
  </si>
  <si>
    <t>Anpassung an neue Richtlinie</t>
  </si>
  <si>
    <t>15</t>
  </si>
  <si>
    <t xml:space="preserve">12
</t>
  </si>
  <si>
    <t>Bau (KG 200-700, ohne 600 Ausstattung)</t>
  </si>
  <si>
    <t>Herrichten und Erschließen (KG 200)</t>
  </si>
  <si>
    <t>Bauwerk-Baukonstruktionen (KG 300)</t>
  </si>
  <si>
    <t>Bauwerk-technische Anlagen (KG 400)</t>
  </si>
  <si>
    <t>Außenanlagen (KG 500)</t>
  </si>
  <si>
    <t>Baunebenkosten (KG 700)</t>
  </si>
  <si>
    <t>Ausstattung (KG 600)</t>
  </si>
  <si>
    <t>Private Mittel</t>
  </si>
  <si>
    <t>Eigenmittel des Antragstellers</t>
  </si>
  <si>
    <t>4.1</t>
  </si>
  <si>
    <t>4.2</t>
  </si>
  <si>
    <t>4.3</t>
  </si>
  <si>
    <t>4.4</t>
  </si>
  <si>
    <t>Eigenersatzmittel</t>
  </si>
  <si>
    <t>Eigenleistung</t>
  </si>
  <si>
    <t>Sonstige Fremdmittel</t>
  </si>
  <si>
    <t>5.1</t>
  </si>
  <si>
    <t>5.2</t>
  </si>
  <si>
    <t>5.3</t>
  </si>
  <si>
    <t>Bundesmittel</t>
  </si>
  <si>
    <t>Kommunale Mittel</t>
  </si>
  <si>
    <t>Mittel von öffentlichen Stiftungen</t>
  </si>
  <si>
    <r>
      <t>Landesmittel</t>
    </r>
    <r>
      <rPr>
        <sz val="9"/>
        <rFont val="Arial"/>
        <family val="2"/>
      </rPr>
      <t xml:space="preserve"> (beantragte Zuwendung)</t>
    </r>
  </si>
  <si>
    <r>
      <t>Öffentliche Mittel</t>
    </r>
    <r>
      <rPr>
        <i/>
        <sz val="8"/>
        <color rgb="FF0070C0"/>
        <rFont val="Arial"/>
        <family val="2"/>
      </rPr>
      <t xml:space="preserve"> (Bitte Bescheide beifügen!)</t>
    </r>
  </si>
  <si>
    <r>
      <rPr>
        <u/>
        <sz val="8"/>
        <rFont val="Arial"/>
        <family val="2"/>
      </rPr>
      <t>bei unbaren Eigenleistungen (unentgeltlichen Arbeitsleistungen des Antragstellers)</t>
    </r>
    <r>
      <rPr>
        <sz val="8"/>
        <rFont val="Arial"/>
        <family val="2"/>
      </rPr>
      <t xml:space="preserve"> </t>
    </r>
    <r>
      <rPr>
        <u/>
        <sz val="8"/>
        <rFont val="Arial"/>
        <family val="2"/>
      </rPr>
      <t xml:space="preserve">
als Eigenanteil an der Finanzierung:</t>
    </r>
    <r>
      <rPr>
        <sz val="8"/>
        <rFont val="Arial"/>
        <family val="2"/>
      </rPr>
      <t xml:space="preserve"> schriftliche Verpflichtung des Antragstelles 
zur Erbringung der Eigenleistung</t>
    </r>
  </si>
  <si>
    <t>V 1.6</t>
  </si>
  <si>
    <t>Anpassung der Richtlinienbezeichnung</t>
  </si>
  <si>
    <t>auf Gewährung einer Landeszuwendung gemäß Richtlinie über die 
Gewährung von Zuwendungen zur Förderung von investiven Maßnahmen 
des Tierschutzes in Thüringen vom 14.03.2018 (ThürStAnz Nr. 15/2018, 
Seiten 417-419) in der aktuellen Version vom 27.11.2020 
(ThürStAnz Nr. 51+52/2020, Seite 1817)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</si>
</sst>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\ &quot;€&quot;"/>
    <numFmt numFmtId="165" formatCode="dd/mm/yy;@"/>
    <numFmt numFmtId="166" formatCode="_-* #,##0.00\ [$€-1]_-;\-* #,##0.00\ [$€-1]_-;_-* &quot;-&quot;??\ [$€-1]_-"/>
    <numFmt numFmtId="167" formatCode="#,##0.00;\-#,##0.00;"/>
    <numFmt numFmtId="168" formatCode="#,##0.00_ ;\-#,##0.00\ "/>
    <numFmt numFmtId="169" formatCode="00000"/>
  </numFmts>
  <fonts count="4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i/>
      <sz val="8"/>
      <name val="Arial"/>
      <family val="2"/>
    </font>
    <font>
      <b/>
      <u/>
      <sz val="9"/>
      <name val="Arial"/>
      <family val="2"/>
    </font>
    <font>
      <b/>
      <sz val="12"/>
      <name val="Arial"/>
      <family val="2"/>
    </font>
    <font>
      <sz val="9"/>
      <color indexed="8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8"/>
      <color rgb="FF000000"/>
      <name val="Tahoma"/>
      <family val="2"/>
    </font>
    <font>
      <sz val="10"/>
      <color rgb="FF000000"/>
      <name val="Arial"/>
      <family val="2"/>
    </font>
    <font>
      <i/>
      <sz val="8"/>
      <color rgb="FF0070C0"/>
      <name val="Arial"/>
      <family val="2"/>
    </font>
    <font>
      <i/>
      <sz val="9"/>
      <name val="Arial"/>
      <family val="2"/>
    </font>
    <font>
      <i/>
      <sz val="8"/>
      <color theme="0" tint="-0.499984740745262"/>
      <name val="Arial"/>
      <family val="2"/>
    </font>
    <font>
      <b/>
      <i/>
      <sz val="9"/>
      <color rgb="FF0070C0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8"/>
      </patternFill>
    </fill>
    <fill>
      <patternFill patternType="solid">
        <fgColor theme="6" tint="0.39997558519241921"/>
        <bgColor indexed="64"/>
      </patternFill>
    </fill>
  </fills>
  <borders count="6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0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2" borderId="1" applyNumberFormat="0" applyAlignment="0" applyProtection="0"/>
    <xf numFmtId="0" fontId="17" fillId="2" borderId="2" applyNumberFormat="0" applyAlignment="0" applyProtection="0"/>
    <xf numFmtId="0" fontId="18" fillId="3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0" fontId="21" fillId="14" borderId="0" applyNumberFormat="0" applyBorder="0" applyAlignment="0" applyProtection="0"/>
    <xf numFmtId="0" fontId="22" fillId="3" borderId="0" applyNumberFormat="0" applyBorder="0" applyAlignment="0" applyProtection="0"/>
    <xf numFmtId="0" fontId="1" fillId="4" borderId="4" applyNumberFormat="0" applyFont="0" applyAlignment="0" applyProtection="0"/>
    <xf numFmtId="0" fontId="23" fillId="15" borderId="0" applyNumberFormat="0" applyBorder="0" applyAlignment="0" applyProtection="0"/>
    <xf numFmtId="0" fontId="31" fillId="0" borderId="0"/>
    <xf numFmtId="0" fontId="2" fillId="0" borderId="0"/>
    <xf numFmtId="0" fontId="1" fillId="0" borderId="0" applyBorder="0"/>
    <xf numFmtId="0" fontId="2" fillId="0" borderId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16" borderId="9" applyNumberFormat="0" applyAlignment="0" applyProtection="0"/>
    <xf numFmtId="0" fontId="2" fillId="0" borderId="0"/>
    <xf numFmtId="0" fontId="1" fillId="0" borderId="0"/>
    <xf numFmtId="0" fontId="1" fillId="0" borderId="0"/>
  </cellStyleXfs>
  <cellXfs count="332">
    <xf numFmtId="0" fontId="0" fillId="0" borderId="0" xfId="0"/>
    <xf numFmtId="0" fontId="2" fillId="0" borderId="0" xfId="36" applyNumberFormat="1" applyAlignment="1" applyProtection="1">
      <alignment vertical="center"/>
      <protection hidden="1"/>
    </xf>
    <xf numFmtId="0" fontId="2" fillId="0" borderId="0" xfId="36" applyNumberFormat="1" applyAlignment="1" applyProtection="1">
      <alignment horizontal="center" vertical="center"/>
      <protection hidden="1"/>
    </xf>
    <xf numFmtId="0" fontId="2" fillId="0" borderId="0" xfId="36" applyNumberFormat="1" applyBorder="1" applyAlignment="1" applyProtection="1">
      <alignment vertical="center"/>
      <protection hidden="1"/>
    </xf>
    <xf numFmtId="0" fontId="7" fillId="19" borderId="23" xfId="36" applyNumberFormat="1" applyFont="1" applyFill="1" applyBorder="1" applyAlignment="1" applyProtection="1">
      <alignment horizontal="center" vertical="center"/>
      <protection hidden="1"/>
    </xf>
    <xf numFmtId="0" fontId="7" fillId="19" borderId="23" xfId="36" applyNumberFormat="1" applyFont="1" applyFill="1" applyBorder="1" applyAlignment="1" applyProtection="1">
      <alignment horizontal="left" vertical="center" indent="1"/>
      <protection hidden="1"/>
    </xf>
    <xf numFmtId="0" fontId="2" fillId="0" borderId="0" xfId="36" quotePrefix="1" applyNumberFormat="1" applyFont="1" applyBorder="1" applyAlignment="1" applyProtection="1">
      <alignment vertical="center"/>
      <protection hidden="1"/>
    </xf>
    <xf numFmtId="165" fontId="2" fillId="0" borderId="23" xfId="36" applyNumberFormat="1" applyFont="1" applyBorder="1" applyAlignment="1" applyProtection="1">
      <alignment horizontal="center" vertical="center"/>
      <protection hidden="1"/>
    </xf>
    <xf numFmtId="0" fontId="2" fillId="0" borderId="23" xfId="36" applyNumberFormat="1" applyFont="1" applyBorder="1" applyAlignment="1" applyProtection="1">
      <alignment horizontal="left" vertical="center" wrapText="1" indent="1"/>
      <protection hidden="1"/>
    </xf>
    <xf numFmtId="165" fontId="2" fillId="0" borderId="23" xfId="36" applyNumberFormat="1" applyBorder="1" applyAlignment="1" applyProtection="1">
      <alignment horizontal="left" vertical="center" indent="1"/>
      <protection hidden="1"/>
    </xf>
    <xf numFmtId="165" fontId="2" fillId="0" borderId="23" xfId="36" applyNumberFormat="1" applyFont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vertical="center" inden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7" fillId="22" borderId="22" xfId="0" applyFont="1" applyFill="1" applyBorder="1" applyAlignment="1" applyProtection="1">
      <alignment horizontal="left" vertical="center" indent="1"/>
      <protection hidden="1"/>
    </xf>
    <xf numFmtId="0" fontId="7" fillId="22" borderId="10" xfId="0" applyFont="1" applyFill="1" applyBorder="1" applyAlignment="1" applyProtection="1">
      <alignment vertical="center"/>
      <protection hidden="1"/>
    </xf>
    <xf numFmtId="0" fontId="7" fillId="22" borderId="20" xfId="0" applyFont="1" applyFill="1" applyBorder="1" applyAlignment="1" applyProtection="1">
      <alignment vertical="center"/>
      <protection hidden="1"/>
    </xf>
    <xf numFmtId="49" fontId="5" fillId="0" borderId="0" xfId="0" applyNumberFormat="1" applyFont="1" applyFill="1" applyBorder="1" applyAlignment="1" applyProtection="1">
      <alignment vertical="center"/>
      <protection hidden="1"/>
    </xf>
    <xf numFmtId="49" fontId="7" fillId="0" borderId="0" xfId="0" applyNumberFormat="1" applyFont="1" applyFill="1" applyBorder="1" applyAlignment="1" applyProtection="1">
      <alignment vertical="center"/>
      <protection hidden="1"/>
    </xf>
    <xf numFmtId="49" fontId="5" fillId="0" borderId="0" xfId="0" applyNumberFormat="1" applyFont="1" applyFill="1" applyAlignment="1" applyProtection="1">
      <alignment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49" fontId="5" fillId="0" borderId="0" xfId="0" applyNumberFormat="1" applyFont="1" applyBorder="1" applyAlignment="1" applyProtection="1">
      <alignment vertical="center"/>
      <protection hidden="1"/>
    </xf>
    <xf numFmtId="49" fontId="2" fillId="0" borderId="0" xfId="0" applyNumberFormat="1" applyFont="1" applyBorder="1" applyAlignment="1" applyProtection="1">
      <alignment vertical="center"/>
      <protection hidden="1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3" fontId="5" fillId="0" borderId="0" xfId="0" applyNumberFormat="1" applyFont="1" applyFill="1" applyBorder="1" applyAlignment="1" applyProtection="1">
      <alignment horizontal="right" vertical="center"/>
      <protection hidden="1"/>
    </xf>
    <xf numFmtId="49" fontId="7" fillId="0" borderId="21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5" fillId="0" borderId="11" xfId="0" applyFont="1" applyFill="1" applyBorder="1" applyAlignment="1" applyProtection="1">
      <alignment vertical="center"/>
      <protection hidden="1"/>
    </xf>
    <xf numFmtId="49" fontId="4" fillId="0" borderId="0" xfId="0" applyNumberFormat="1" applyFont="1" applyFill="1" applyAlignment="1" applyProtection="1">
      <alignment vertical="center"/>
      <protection hidden="1"/>
    </xf>
    <xf numFmtId="0" fontId="10" fillId="0" borderId="0" xfId="0" applyNumberFormat="1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left" vertical="top" wrapText="1"/>
      <protection hidden="1"/>
    </xf>
    <xf numFmtId="0" fontId="5" fillId="0" borderId="0" xfId="0" applyFont="1" applyFill="1" applyAlignment="1" applyProtection="1">
      <alignment horizontal="left" vertical="top" wrapText="1"/>
      <protection hidden="1"/>
    </xf>
    <xf numFmtId="0" fontId="5" fillId="0" borderId="0" xfId="0" applyFont="1" applyFill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22" xfId="0" applyFont="1" applyFill="1" applyBorder="1" applyAlignment="1" applyProtection="1">
      <alignment horizontal="left" vertical="center" indent="2"/>
      <protection hidden="1"/>
    </xf>
    <xf numFmtId="0" fontId="5" fillId="0" borderId="20" xfId="0" applyFont="1" applyBorder="1" applyAlignment="1" applyProtection="1">
      <alignment vertical="center"/>
      <protection hidden="1"/>
    </xf>
    <xf numFmtId="0" fontId="2" fillId="0" borderId="22" xfId="0" applyNumberFormat="1" applyFont="1" applyFill="1" applyBorder="1" applyAlignment="1" applyProtection="1">
      <alignment horizontal="left" vertical="center" indent="2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Alignment="1" applyProtection="1">
      <alignment horizontal="right" vertical="center" indent="1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vertical="center" wrapText="1"/>
      <protection hidden="1"/>
    </xf>
    <xf numFmtId="1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0" fontId="10" fillId="0" borderId="0" xfId="0" applyFont="1" applyFill="1" applyAlignment="1" applyProtection="1">
      <alignment horizontal="left" vertical="center"/>
      <protection hidden="1"/>
    </xf>
    <xf numFmtId="49" fontId="2" fillId="0" borderId="0" xfId="0" applyNumberFormat="1" applyFont="1" applyFill="1" applyAlignment="1" applyProtection="1">
      <alignment vertical="center"/>
      <protection hidden="1"/>
    </xf>
    <xf numFmtId="165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right" vertical="center"/>
      <protection hidden="1"/>
    </xf>
    <xf numFmtId="0" fontId="3" fillId="0" borderId="11" xfId="37" applyFont="1" applyFill="1" applyBorder="1" applyAlignment="1" applyProtection="1">
      <protection hidden="1"/>
    </xf>
    <xf numFmtId="0" fontId="3" fillId="0" borderId="14" xfId="37" applyFont="1" applyFill="1" applyBorder="1" applyAlignment="1" applyProtection="1">
      <alignment vertical="center"/>
      <protection hidden="1"/>
    </xf>
    <xf numFmtId="0" fontId="3" fillId="0" borderId="14" xfId="37" applyFont="1" applyFill="1" applyBorder="1" applyAlignment="1" applyProtection="1">
      <alignment horizontal="left" vertical="center"/>
      <protection hidden="1"/>
    </xf>
    <xf numFmtId="0" fontId="3" fillId="0" borderId="15" xfId="37" applyFont="1" applyFill="1" applyBorder="1" applyAlignment="1" applyProtection="1">
      <alignment horizontal="left" vertical="center"/>
      <protection hidden="1"/>
    </xf>
    <xf numFmtId="0" fontId="3" fillId="0" borderId="35" xfId="37" applyFont="1" applyFill="1" applyBorder="1" applyAlignment="1" applyProtection="1">
      <alignment horizontal="left" vertical="center"/>
      <protection hidden="1"/>
    </xf>
    <xf numFmtId="49" fontId="2" fillId="0" borderId="0" xfId="37" applyNumberFormat="1" applyFont="1" applyFill="1" applyAlignment="1" applyProtection="1">
      <alignment horizontal="left" vertical="center"/>
      <protection hidden="1"/>
    </xf>
    <xf numFmtId="0" fontId="2" fillId="0" borderId="0" xfId="37" applyFont="1" applyFill="1" applyAlignment="1" applyProtection="1">
      <alignment vertical="center"/>
      <protection hidden="1"/>
    </xf>
    <xf numFmtId="165" fontId="2" fillId="0" borderId="0" xfId="37" applyNumberFormat="1" applyFont="1" applyFill="1" applyAlignment="1" applyProtection="1">
      <alignment horizontal="center" vertical="center"/>
      <protection hidden="1"/>
    </xf>
    <xf numFmtId="14" fontId="2" fillId="17" borderId="11" xfId="0" applyNumberFormat="1" applyFont="1" applyFill="1" applyBorder="1" applyAlignment="1" applyProtection="1">
      <alignment vertical="center"/>
      <protection locked="0" hidden="1"/>
    </xf>
    <xf numFmtId="49" fontId="3" fillId="0" borderId="0" xfId="0" applyNumberFormat="1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8" fillId="17" borderId="16" xfId="0" applyFont="1" applyFill="1" applyBorder="1" applyAlignment="1" applyProtection="1">
      <alignment horizontal="left" vertical="center" wrapText="1" indent="1"/>
      <protection hidden="1"/>
    </xf>
    <xf numFmtId="0" fontId="38" fillId="17" borderId="17" xfId="0" applyFont="1" applyFill="1" applyBorder="1" applyAlignment="1" applyProtection="1">
      <alignment horizontal="left" vertical="center" wrapText="1" indent="1"/>
      <protection hidden="1"/>
    </xf>
    <xf numFmtId="0" fontId="38" fillId="17" borderId="18" xfId="0" applyFont="1" applyFill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right" vertical="center" indent="1"/>
      <protection hidden="1"/>
    </xf>
    <xf numFmtId="0" fontId="2" fillId="0" borderId="13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37" fillId="0" borderId="0" xfId="0" applyFont="1" applyFill="1" applyAlignment="1" applyProtection="1">
      <alignment horizontal="center" vertical="center"/>
      <protection hidden="1"/>
    </xf>
    <xf numFmtId="0" fontId="7" fillId="0" borderId="12" xfId="0" applyFont="1" applyFill="1" applyBorder="1" applyAlignment="1" applyProtection="1">
      <alignment vertical="center"/>
      <protection hidden="1"/>
    </xf>
    <xf numFmtId="0" fontId="7" fillId="0" borderId="28" xfId="0" applyFont="1" applyBorder="1" applyAlignment="1" applyProtection="1">
      <alignment horizontal="left" vertical="center" indent="1"/>
      <protection hidden="1"/>
    </xf>
    <xf numFmtId="0" fontId="5" fillId="0" borderId="25" xfId="0" applyFont="1" applyBorder="1" applyAlignment="1" applyProtection="1">
      <alignment vertical="center"/>
      <protection hidden="1"/>
    </xf>
    <xf numFmtId="0" fontId="5" fillId="0" borderId="26" xfId="0" applyFont="1" applyBorder="1" applyAlignment="1" applyProtection="1">
      <alignment vertical="center"/>
      <protection hidden="1"/>
    </xf>
    <xf numFmtId="0" fontId="2" fillId="0" borderId="30" xfId="0" applyFont="1" applyFill="1" applyBorder="1" applyAlignment="1" applyProtection="1">
      <alignment horizontal="left" vertical="center" wrapText="1" indent="1"/>
      <protection hidden="1"/>
    </xf>
    <xf numFmtId="0" fontId="5" fillId="0" borderId="12" xfId="0" applyFont="1" applyFill="1" applyBorder="1" applyAlignment="1" applyProtection="1">
      <alignment vertical="center"/>
      <protection hidden="1"/>
    </xf>
    <xf numFmtId="0" fontId="2" fillId="0" borderId="13" xfId="0" applyFont="1" applyFill="1" applyBorder="1" applyAlignment="1" applyProtection="1">
      <alignment horizontal="left" vertical="center" wrapText="1" indent="1"/>
      <protection hidden="1"/>
    </xf>
    <xf numFmtId="0" fontId="2" fillId="0" borderId="31" xfId="0" applyFont="1" applyFill="1" applyBorder="1" applyAlignment="1" applyProtection="1">
      <alignment horizontal="left" vertical="center" wrapText="1" indent="1"/>
      <protection hidden="1"/>
    </xf>
    <xf numFmtId="0" fontId="7" fillId="0" borderId="25" xfId="0" applyFont="1" applyBorder="1" applyAlignment="1" applyProtection="1">
      <alignment horizontal="left" vertical="center" indent="1"/>
      <protection hidden="1"/>
    </xf>
    <xf numFmtId="0" fontId="2" fillId="0" borderId="31" xfId="0" applyFont="1" applyFill="1" applyBorder="1" applyAlignment="1" applyProtection="1">
      <alignment vertical="center"/>
      <protection hidden="1"/>
    </xf>
    <xf numFmtId="0" fontId="5" fillId="0" borderId="29" xfId="0" applyFont="1" applyFill="1" applyBorder="1" applyAlignment="1" applyProtection="1">
      <alignment vertical="center"/>
      <protection hidden="1"/>
    </xf>
    <xf numFmtId="0" fontId="5" fillId="0" borderId="31" xfId="0" applyFont="1" applyFill="1" applyBorder="1" applyAlignment="1" applyProtection="1">
      <alignment vertical="center"/>
      <protection hidden="1"/>
    </xf>
    <xf numFmtId="0" fontId="5" fillId="0" borderId="13" xfId="0" applyFont="1" applyFill="1" applyBorder="1" applyAlignment="1" applyProtection="1">
      <alignment vertical="center"/>
      <protection hidden="1"/>
    </xf>
    <xf numFmtId="0" fontId="5" fillId="0" borderId="19" xfId="0" applyFont="1" applyFill="1" applyBorder="1" applyAlignment="1" applyProtection="1">
      <alignment horizontal="left" vertical="center" wrapText="1"/>
      <protection hidden="1"/>
    </xf>
    <xf numFmtId="0" fontId="5" fillId="0" borderId="11" xfId="0" applyFont="1" applyFill="1" applyBorder="1" applyAlignment="1" applyProtection="1">
      <alignment horizontal="left" vertical="center" wrapText="1"/>
      <protection hidden="1"/>
    </xf>
    <xf numFmtId="0" fontId="5" fillId="0" borderId="32" xfId="0" applyFont="1" applyFill="1" applyBorder="1" applyAlignment="1" applyProtection="1">
      <alignment vertical="center"/>
      <protection hidden="1"/>
    </xf>
    <xf numFmtId="0" fontId="5" fillId="0" borderId="12" xfId="0" applyFont="1" applyBorder="1" applyAlignment="1" applyProtection="1">
      <alignment vertical="center"/>
      <protection hidden="1"/>
    </xf>
    <xf numFmtId="0" fontId="5" fillId="0" borderId="3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5" fillId="0" borderId="13" xfId="0" applyFont="1" applyBorder="1" applyAlignment="1" applyProtection="1">
      <alignment vertical="center"/>
      <protection hidden="1"/>
    </xf>
    <xf numFmtId="0" fontId="5" fillId="0" borderId="19" xfId="0" applyFont="1" applyFill="1" applyBorder="1" applyAlignment="1" applyProtection="1">
      <alignment vertical="center"/>
      <protection hidden="1"/>
    </xf>
    <xf numFmtId="0" fontId="5" fillId="25" borderId="0" xfId="0" applyFont="1" applyFill="1" applyAlignment="1" applyProtection="1">
      <alignment vertical="center"/>
      <protection hidden="1"/>
    </xf>
    <xf numFmtId="0" fontId="5" fillId="25" borderId="0" xfId="0" applyFont="1" applyFill="1" applyAlignment="1" applyProtection="1">
      <alignment vertical="center"/>
      <protection locked="0" hidden="1"/>
    </xf>
    <xf numFmtId="1" fontId="2" fillId="23" borderId="57" xfId="38" applyNumberFormat="1" applyFont="1" applyFill="1" applyBorder="1" applyAlignment="1" applyProtection="1">
      <alignment horizontal="left" vertical="center" indent="1"/>
      <protection locked="0"/>
    </xf>
    <xf numFmtId="0" fontId="2" fillId="0" borderId="57" xfId="0" applyFont="1" applyFill="1" applyBorder="1" applyAlignment="1" applyProtection="1">
      <alignment horizontal="left" vertical="center" indent="1"/>
      <protection hidden="1"/>
    </xf>
    <xf numFmtId="0" fontId="5" fillId="0" borderId="30" xfId="0" applyFont="1" applyFill="1" applyBorder="1" applyAlignment="1" applyProtection="1">
      <alignment vertical="center"/>
      <protection hidden="1"/>
    </xf>
    <xf numFmtId="0" fontId="5" fillId="0" borderId="32" xfId="0" applyFont="1" applyBorder="1" applyAlignment="1" applyProtection="1">
      <alignment vertical="center"/>
      <protection hidden="1"/>
    </xf>
    <xf numFmtId="0" fontId="7" fillId="22" borderId="10" xfId="0" applyFont="1" applyFill="1" applyBorder="1" applyAlignment="1" applyProtection="1">
      <alignment horizontal="center" vertical="center"/>
      <protection hidden="1"/>
    </xf>
    <xf numFmtId="167" fontId="7" fillId="0" borderId="51" xfId="0" applyNumberFormat="1" applyFont="1" applyFill="1" applyBorder="1" applyAlignment="1" applyProtection="1">
      <alignment horizontal="right" vertical="center" indent="1"/>
      <protection hidden="1"/>
    </xf>
    <xf numFmtId="167" fontId="7" fillId="0" borderId="56" xfId="0" applyNumberFormat="1" applyFont="1" applyFill="1" applyBorder="1" applyAlignment="1" applyProtection="1">
      <alignment horizontal="right" vertical="center" indent="1"/>
      <protection hidden="1"/>
    </xf>
    <xf numFmtId="49" fontId="36" fillId="0" borderId="29" xfId="0" applyNumberFormat="1" applyFont="1" applyBorder="1" applyAlignment="1" applyProtection="1">
      <alignment horizontal="left" vertical="center" indent="1"/>
      <protection hidden="1"/>
    </xf>
    <xf numFmtId="49" fontId="2" fillId="0" borderId="31" xfId="0" applyNumberFormat="1" applyFont="1" applyBorder="1" applyAlignment="1" applyProtection="1">
      <alignment horizontal="left" vertical="center" indent="1"/>
      <protection hidden="1"/>
    </xf>
    <xf numFmtId="0" fontId="5" fillId="0" borderId="31" xfId="0" applyFont="1" applyBorder="1" applyAlignment="1" applyProtection="1">
      <alignment horizontal="left" vertical="center" indent="1"/>
      <protection hidden="1"/>
    </xf>
    <xf numFmtId="49" fontId="5" fillId="0" borderId="31" xfId="0" applyNumberFormat="1" applyFont="1" applyFill="1" applyBorder="1" applyAlignment="1" applyProtection="1">
      <alignment horizontal="left" vertical="center" indent="1"/>
      <protection hidden="1"/>
    </xf>
    <xf numFmtId="49" fontId="7" fillId="0" borderId="61" xfId="0" applyNumberFormat="1" applyFont="1" applyBorder="1" applyAlignment="1" applyProtection="1">
      <alignment horizontal="left" vertical="center" indent="1"/>
      <protection hidden="1"/>
    </xf>
    <xf numFmtId="49" fontId="5" fillId="0" borderId="19" xfId="0" applyNumberFormat="1" applyFont="1" applyBorder="1" applyAlignment="1" applyProtection="1">
      <alignment vertical="center"/>
      <protection hidden="1"/>
    </xf>
    <xf numFmtId="49" fontId="5" fillId="0" borderId="11" xfId="0" applyNumberFormat="1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167" fontId="7" fillId="0" borderId="59" xfId="0" applyNumberFormat="1" applyFont="1" applyFill="1" applyBorder="1" applyAlignment="1" applyProtection="1">
      <alignment horizontal="right" vertical="center" indent="1"/>
      <protection hidden="1"/>
    </xf>
    <xf numFmtId="167" fontId="7" fillId="0" borderId="60" xfId="0" applyNumberFormat="1" applyFont="1" applyFill="1" applyBorder="1" applyAlignment="1" applyProtection="1">
      <alignment horizontal="right" vertical="center" indent="1"/>
      <protection hidden="1"/>
    </xf>
    <xf numFmtId="167" fontId="7" fillId="0" borderId="52" xfId="0" applyNumberFormat="1" applyFont="1" applyFill="1" applyBorder="1" applyAlignment="1" applyProtection="1">
      <alignment horizontal="right" vertical="center" indent="1"/>
      <protection hidden="1"/>
    </xf>
    <xf numFmtId="0" fontId="2" fillId="0" borderId="31" xfId="0" applyFont="1" applyBorder="1" applyAlignment="1" applyProtection="1">
      <alignment horizontal="left" vertical="center" indent="1"/>
      <protection hidden="1"/>
    </xf>
    <xf numFmtId="49" fontId="11" fillId="0" borderId="12" xfId="0" applyNumberFormat="1" applyFont="1" applyBorder="1" applyAlignment="1" applyProtection="1">
      <alignment vertical="center"/>
      <protection hidden="1"/>
    </xf>
    <xf numFmtId="49" fontId="7" fillId="0" borderId="61" xfId="0" applyNumberFormat="1" applyFont="1" applyBorder="1" applyAlignment="1" applyProtection="1">
      <alignment vertical="center"/>
      <protection hidden="1"/>
    </xf>
    <xf numFmtId="0" fontId="5" fillId="0" borderId="19" xfId="0" applyFont="1" applyFill="1" applyBorder="1" applyAlignment="1" applyProtection="1">
      <alignment horizontal="left" vertical="center"/>
      <protection hidden="1"/>
    </xf>
    <xf numFmtId="0" fontId="5" fillId="0" borderId="11" xfId="0" applyFont="1" applyFill="1" applyBorder="1" applyAlignment="1" applyProtection="1">
      <alignment horizontal="left" vertical="center"/>
      <protection hidden="1"/>
    </xf>
    <xf numFmtId="0" fontId="7" fillId="22" borderId="10" xfId="0" applyFont="1" applyFill="1" applyBorder="1" applyAlignment="1" applyProtection="1">
      <alignment horizontal="left" vertical="center" indent="1"/>
      <protection hidden="1"/>
    </xf>
    <xf numFmtId="0" fontId="2" fillId="0" borderId="12" xfId="47" applyFont="1" applyFill="1" applyBorder="1" applyAlignment="1" applyProtection="1">
      <alignment vertical="center"/>
      <protection hidden="1"/>
    </xf>
    <xf numFmtId="0" fontId="3" fillId="0" borderId="12" xfId="47" applyFont="1" applyFill="1" applyBorder="1" applyAlignment="1" applyProtection="1">
      <alignment vertical="center"/>
      <protection hidden="1"/>
    </xf>
    <xf numFmtId="0" fontId="2" fillId="0" borderId="30" xfId="0" applyFont="1" applyFill="1" applyBorder="1" applyAlignment="1" applyProtection="1">
      <alignment vertical="center"/>
      <protection hidden="1"/>
    </xf>
    <xf numFmtId="0" fontId="2" fillId="0" borderId="13" xfId="0" applyFont="1" applyFill="1" applyBorder="1" applyAlignment="1" applyProtection="1">
      <alignment vertical="center"/>
      <protection hidden="1"/>
    </xf>
    <xf numFmtId="49" fontId="3" fillId="0" borderId="19" xfId="37" applyNumberFormat="1" applyFont="1" applyFill="1" applyBorder="1" applyAlignment="1" applyProtection="1">
      <alignment horizontal="center" wrapText="1"/>
      <protection hidden="1"/>
    </xf>
    <xf numFmtId="49" fontId="3" fillId="0" borderId="27" xfId="0" applyNumberFormat="1" applyFont="1" applyFill="1" applyBorder="1" applyAlignment="1" applyProtection="1">
      <alignment horizontal="left" vertical="center" indent="1"/>
      <protection hidden="1"/>
    </xf>
    <xf numFmtId="49" fontId="3" fillId="0" borderId="24" xfId="0" applyNumberFormat="1" applyFont="1" applyFill="1" applyBorder="1" applyAlignment="1" applyProtection="1">
      <alignment horizontal="left" vertical="center" indent="1"/>
      <protection hidden="1"/>
    </xf>
    <xf numFmtId="49" fontId="3" fillId="0" borderId="24" xfId="0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32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vertical="top" indent="1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49" fontId="2" fillId="0" borderId="29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 applyProtection="1">
      <alignment vertical="center"/>
      <protection hidden="1"/>
    </xf>
    <xf numFmtId="49" fontId="2" fillId="0" borderId="31" xfId="0" applyNumberFormat="1" applyFont="1" applyFill="1" applyBorder="1" applyAlignment="1" applyProtection="1">
      <alignment horizontal="left" vertical="center" indent="1"/>
      <protection hidden="1"/>
    </xf>
    <xf numFmtId="49" fontId="2" fillId="0" borderId="31" xfId="0" applyNumberFormat="1" applyFont="1" applyFill="1" applyBorder="1" applyAlignment="1" applyProtection="1">
      <alignment vertical="center"/>
      <protection hidden="1"/>
    </xf>
    <xf numFmtId="0" fontId="2" fillId="0" borderId="13" xfId="0" applyFont="1" applyFill="1" applyBorder="1" applyAlignment="1" applyProtection="1">
      <alignment horizontal="left" vertical="top" indent="1"/>
      <protection hidden="1"/>
    </xf>
    <xf numFmtId="49" fontId="2" fillId="0" borderId="19" xfId="0" applyNumberFormat="1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horizontal="left" vertical="top" indent="1"/>
      <protection hidden="1"/>
    </xf>
    <xf numFmtId="0" fontId="2" fillId="0" borderId="32" xfId="0" applyFont="1" applyFill="1" applyBorder="1" applyAlignment="1" applyProtection="1">
      <alignment horizontal="left" vertical="top" indent="1"/>
      <protection hidden="1"/>
    </xf>
    <xf numFmtId="49" fontId="3" fillId="0" borderId="31" xfId="0" applyNumberFormat="1" applyFont="1" applyFill="1" applyBorder="1" applyAlignment="1" applyProtection="1">
      <alignment horizontal="left" vertical="center" indent="1"/>
      <protection hidden="1"/>
    </xf>
    <xf numFmtId="14" fontId="2" fillId="23" borderId="39" xfId="38" applyNumberFormat="1" applyFont="1" applyFill="1" applyBorder="1" applyAlignment="1" applyProtection="1">
      <alignment horizontal="center" vertical="center"/>
      <protection locked="0"/>
    </xf>
    <xf numFmtId="0" fontId="7" fillId="22" borderId="20" xfId="0" applyFont="1" applyFill="1" applyBorder="1" applyAlignment="1" applyProtection="1">
      <alignment horizontal="left" vertical="center" indent="1"/>
      <protection hidden="1"/>
    </xf>
    <xf numFmtId="4" fontId="7" fillId="17" borderId="51" xfId="0" applyNumberFormat="1" applyFont="1" applyFill="1" applyBorder="1" applyAlignment="1" applyProtection="1">
      <alignment horizontal="right" vertical="center" indent="1"/>
      <protection locked="0"/>
    </xf>
    <xf numFmtId="4" fontId="5" fillId="17" borderId="59" xfId="0" applyNumberFormat="1" applyFont="1" applyFill="1" applyBorder="1" applyAlignment="1" applyProtection="1">
      <alignment horizontal="right" vertical="center" indent="1"/>
      <protection locked="0"/>
    </xf>
    <xf numFmtId="4" fontId="5" fillId="17" borderId="60" xfId="0" applyNumberFormat="1" applyFont="1" applyFill="1" applyBorder="1" applyAlignment="1" applyProtection="1">
      <alignment horizontal="right" vertical="center" indent="1"/>
      <protection locked="0"/>
    </xf>
    <xf numFmtId="4" fontId="5" fillId="17" borderId="52" xfId="0" applyNumberFormat="1" applyFont="1" applyFill="1" applyBorder="1" applyAlignment="1" applyProtection="1">
      <alignment horizontal="right" vertical="center" indent="1"/>
      <protection locked="0"/>
    </xf>
    <xf numFmtId="167" fontId="7" fillId="22" borderId="10" xfId="0" applyNumberFormat="1" applyFont="1" applyFill="1" applyBorder="1" applyAlignment="1" applyProtection="1">
      <alignment horizontal="right" vertical="center" indent="1"/>
      <protection hidden="1"/>
    </xf>
    <xf numFmtId="0" fontId="39" fillId="20" borderId="31" xfId="0" applyFont="1" applyFill="1" applyBorder="1" applyAlignment="1" applyProtection="1">
      <alignment horizontal="left" vertical="center" indent="1"/>
      <protection hidden="1"/>
    </xf>
    <xf numFmtId="0" fontId="39" fillId="20" borderId="29" xfId="0" applyFont="1" applyFill="1" applyBorder="1" applyAlignment="1" applyProtection="1">
      <alignment horizontal="left" indent="1"/>
      <protection hidden="1"/>
    </xf>
    <xf numFmtId="0" fontId="2" fillId="0" borderId="0" xfId="0" applyFont="1" applyFill="1" applyBorder="1" applyAlignment="1" applyProtection="1">
      <alignment horizontal="left" vertical="center" wrapText="1" indent="1"/>
      <protection hidden="1"/>
    </xf>
    <xf numFmtId="0" fontId="3" fillId="0" borderId="15" xfId="37" applyFont="1" applyFill="1" applyBorder="1" applyAlignment="1" applyProtection="1">
      <alignment vertical="center"/>
      <protection hidden="1"/>
    </xf>
    <xf numFmtId="49" fontId="3" fillId="0" borderId="55" xfId="0" applyNumberFormat="1" applyFont="1" applyFill="1" applyBorder="1" applyAlignment="1" applyProtection="1">
      <alignment horizontal="left" vertical="center" wrapText="1" indent="1"/>
      <protection hidden="1"/>
    </xf>
    <xf numFmtId="0" fontId="3" fillId="0" borderId="35" xfId="37" applyFont="1" applyFill="1" applyBorder="1" applyAlignment="1" applyProtection="1">
      <alignment vertical="center"/>
      <protection hidden="1"/>
    </xf>
    <xf numFmtId="49" fontId="7" fillId="0" borderId="31" xfId="0" applyNumberFormat="1" applyFont="1" applyBorder="1" applyAlignment="1" applyProtection="1">
      <alignment horizontal="left" vertical="center" indent="1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9" fontId="41" fillId="0" borderId="0" xfId="38" applyNumberFormat="1" applyFont="1" applyFill="1" applyAlignment="1" applyProtection="1">
      <alignment horizontal="left" vertical="top"/>
    </xf>
    <xf numFmtId="49" fontId="3" fillId="0" borderId="0" xfId="48" applyNumberFormat="1" applyFont="1" applyFill="1" applyAlignment="1" applyProtection="1">
      <alignment horizontal="left" vertical="top"/>
    </xf>
    <xf numFmtId="49" fontId="3" fillId="0" borderId="0" xfId="49" applyNumberFormat="1" applyFont="1" applyFill="1" applyAlignment="1" applyProtection="1">
      <alignment horizontal="left" vertical="top"/>
    </xf>
    <xf numFmtId="49" fontId="42" fillId="0" borderId="0" xfId="49" applyNumberFormat="1" applyFont="1" applyFill="1" applyAlignment="1" applyProtection="1">
      <alignment horizontal="right" vertical="top"/>
    </xf>
    <xf numFmtId="49" fontId="41" fillId="0" borderId="0" xfId="48" applyNumberFormat="1" applyFont="1" applyFill="1" applyAlignment="1" applyProtection="1">
      <alignment horizontal="left" vertical="top"/>
    </xf>
    <xf numFmtId="49" fontId="3" fillId="0" borderId="0" xfId="38" applyNumberFormat="1" applyFont="1" applyFill="1" applyAlignment="1" applyProtection="1">
      <alignment horizontal="left" vertical="top"/>
    </xf>
    <xf numFmtId="49" fontId="3" fillId="0" borderId="0" xfId="48" applyNumberFormat="1" applyFont="1" applyFill="1" applyAlignment="1" applyProtection="1">
      <alignment horizontal="left" vertical="top" indent="1"/>
    </xf>
    <xf numFmtId="49" fontId="3" fillId="0" borderId="0" xfId="48" applyNumberFormat="1" applyFont="1" applyFill="1" applyAlignment="1" applyProtection="1">
      <alignment horizontal="right" vertical="top"/>
    </xf>
    <xf numFmtId="0" fontId="2" fillId="0" borderId="0" xfId="0" applyFont="1" applyFill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horizontal="left" vertical="center"/>
    </xf>
    <xf numFmtId="164" fontId="7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43" fillId="0" borderId="0" xfId="0" applyFont="1" applyFill="1" applyBorder="1" applyAlignment="1" applyProtection="1">
      <alignment horizontal="center" vertical="center"/>
    </xf>
    <xf numFmtId="0" fontId="44" fillId="0" borderId="0" xfId="0" applyFont="1" applyFill="1" applyBorder="1" applyAlignment="1" applyProtection="1">
      <alignment vertical="top"/>
    </xf>
    <xf numFmtId="0" fontId="44" fillId="0" borderId="0" xfId="0" applyFont="1" applyFill="1" applyBorder="1" applyAlignment="1" applyProtection="1">
      <alignment horizontal="left" vertical="top"/>
    </xf>
    <xf numFmtId="0" fontId="3" fillId="0" borderId="33" xfId="37" applyFont="1" applyFill="1" applyBorder="1" applyAlignment="1" applyProtection="1">
      <alignment horizontal="left" vertical="center" indent="1"/>
    </xf>
    <xf numFmtId="0" fontId="2" fillId="0" borderId="50" xfId="0" applyFont="1" applyFill="1" applyBorder="1" applyAlignment="1" applyProtection="1">
      <alignment vertical="center"/>
    </xf>
    <xf numFmtId="0" fontId="3" fillId="0" borderId="50" xfId="37" applyFont="1" applyFill="1" applyBorder="1" applyAlignment="1" applyProtection="1">
      <alignment vertical="center"/>
    </xf>
    <xf numFmtId="0" fontId="36" fillId="0" borderId="31" xfId="0" applyFont="1" applyBorder="1" applyAlignment="1" applyProtection="1">
      <alignment horizontal="left" vertical="center" indent="1"/>
      <protection hidden="1"/>
    </xf>
    <xf numFmtId="0" fontId="5" fillId="20" borderId="12" xfId="0" applyFont="1" applyFill="1" applyBorder="1" applyAlignment="1" applyProtection="1">
      <alignment horizontal="left" vertical="center"/>
      <protection hidden="1"/>
    </xf>
    <xf numFmtId="0" fontId="5" fillId="20" borderId="30" xfId="0" applyFont="1" applyFill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20" borderId="0" xfId="0" applyFont="1" applyFill="1" applyBorder="1" applyAlignment="1" applyProtection="1">
      <alignment horizontal="left" vertical="center"/>
      <protection hidden="1"/>
    </xf>
    <xf numFmtId="0" fontId="5" fillId="20" borderId="13" xfId="0" applyFont="1" applyFill="1" applyBorder="1" applyAlignment="1" applyProtection="1">
      <alignment horizontal="left" vertical="center"/>
      <protection hidden="1"/>
    </xf>
    <xf numFmtId="168" fontId="7" fillId="20" borderId="32" xfId="0" applyNumberFormat="1" applyFont="1" applyFill="1" applyBorder="1" applyAlignment="1" applyProtection="1">
      <alignment horizontal="left" vertical="center"/>
      <protection hidden="1"/>
    </xf>
    <xf numFmtId="0" fontId="7" fillId="0" borderId="22" xfId="0" applyFont="1" applyFill="1" applyBorder="1" applyAlignment="1" applyProtection="1">
      <alignment horizontal="left" vertical="center" indent="1"/>
      <protection hidden="1"/>
    </xf>
    <xf numFmtId="0" fontId="7" fillId="0" borderId="10" xfId="0" applyFont="1" applyFill="1" applyBorder="1" applyAlignment="1" applyProtection="1">
      <alignment horizontal="left" vertical="center" indent="1"/>
      <protection hidden="1"/>
    </xf>
    <xf numFmtId="0" fontId="7" fillId="0" borderId="20" xfId="0" applyFont="1" applyFill="1" applyBorder="1" applyAlignment="1" applyProtection="1">
      <alignment horizontal="left" vertical="center" indent="1"/>
      <protection hidden="1"/>
    </xf>
    <xf numFmtId="0" fontId="7" fillId="0" borderId="10" xfId="0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39" fillId="20" borderId="11" xfId="0" applyFont="1" applyFill="1" applyBorder="1" applyAlignment="1" applyProtection="1">
      <alignment horizontal="left" vertical="top" indent="1"/>
      <protection hidden="1"/>
    </xf>
    <xf numFmtId="1" fontId="7" fillId="0" borderId="0" xfId="0" applyNumberFormat="1" applyFont="1" applyFill="1" applyBorder="1" applyAlignment="1" applyProtection="1">
      <alignment vertical="center"/>
      <protection hidden="1"/>
    </xf>
    <xf numFmtId="4" fontId="5" fillId="17" borderId="64" xfId="0" applyNumberFormat="1" applyFont="1" applyFill="1" applyBorder="1" applyAlignment="1" applyProtection="1">
      <alignment horizontal="right" vertical="center" indent="1"/>
      <protection locked="0"/>
    </xf>
    <xf numFmtId="0" fontId="5" fillId="0" borderId="13" xfId="0" applyFont="1" applyBorder="1" applyAlignment="1" applyProtection="1">
      <alignment vertical="center"/>
      <protection hidden="1"/>
    </xf>
    <xf numFmtId="4" fontId="5" fillId="17" borderId="65" xfId="0" applyNumberFormat="1" applyFont="1" applyFill="1" applyBorder="1" applyAlignment="1" applyProtection="1">
      <alignment horizontal="right" vertical="center" indent="1"/>
      <protection locked="0"/>
    </xf>
    <xf numFmtId="0" fontId="7" fillId="0" borderId="31" xfId="0" applyFont="1" applyBorder="1" applyAlignment="1" applyProtection="1">
      <alignment horizontal="left" vertical="center" indent="1"/>
      <protection hidden="1"/>
    </xf>
    <xf numFmtId="49" fontId="7" fillId="0" borderId="0" xfId="0" applyNumberFormat="1" applyFont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4" fontId="5" fillId="17" borderId="51" xfId="0" applyNumberFormat="1" applyFont="1" applyFill="1" applyBorder="1" applyAlignment="1" applyProtection="1">
      <alignment horizontal="right" vertical="center" indent="1"/>
      <protection locked="0"/>
    </xf>
    <xf numFmtId="4" fontId="5" fillId="17" borderId="20" xfId="0" applyNumberFormat="1" applyFont="1" applyFill="1" applyBorder="1" applyAlignment="1" applyProtection="1">
      <alignment horizontal="right" vertical="center" indent="1"/>
      <protection locked="0"/>
    </xf>
    <xf numFmtId="0" fontId="32" fillId="0" borderId="0" xfId="36" applyNumberFormat="1" applyFont="1" applyBorder="1" applyAlignment="1" applyProtection="1">
      <alignment vertical="center"/>
      <protection hidden="1"/>
    </xf>
    <xf numFmtId="0" fontId="32" fillId="0" borderId="37" xfId="36" applyNumberFormat="1" applyFont="1" applyBorder="1" applyAlignment="1" applyProtection="1">
      <alignment vertical="center"/>
      <protection hidden="1"/>
    </xf>
    <xf numFmtId="0" fontId="33" fillId="0" borderId="38" xfId="36" applyNumberFormat="1" applyFont="1" applyBorder="1" applyAlignment="1" applyProtection="1">
      <alignment vertical="center"/>
      <protection hidden="1"/>
    </xf>
    <xf numFmtId="0" fontId="33" fillId="0" borderId="0" xfId="36" applyNumberFormat="1" applyFont="1" applyAlignment="1" applyProtection="1">
      <alignment vertical="center"/>
      <protection hidden="1"/>
    </xf>
    <xf numFmtId="0" fontId="2" fillId="17" borderId="24" xfId="0" applyFont="1" applyFill="1" applyBorder="1" applyAlignment="1" applyProtection="1">
      <alignment horizontal="left" vertical="center" wrapText="1" indent="1"/>
      <protection locked="0"/>
    </xf>
    <xf numFmtId="0" fontId="5" fillId="17" borderId="15" xfId="0" applyFont="1" applyFill="1" applyBorder="1" applyAlignment="1" applyProtection="1">
      <alignment horizontal="left" vertical="center" wrapText="1" indent="1"/>
      <protection locked="0"/>
    </xf>
    <xf numFmtId="49" fontId="2" fillId="18" borderId="22" xfId="0" applyNumberFormat="1" applyFont="1" applyFill="1" applyBorder="1" applyAlignment="1" applyProtection="1">
      <alignment horizontal="left" vertical="center" indent="1"/>
      <protection locked="0"/>
    </xf>
    <xf numFmtId="49" fontId="5" fillId="18" borderId="10" xfId="0" applyNumberFormat="1" applyFont="1" applyFill="1" applyBorder="1" applyAlignment="1" applyProtection="1">
      <alignment horizontal="left" vertical="center" indent="1"/>
      <protection locked="0"/>
    </xf>
    <xf numFmtId="49" fontId="5" fillId="18" borderId="20" xfId="0" applyNumberFormat="1" applyFont="1" applyFill="1" applyBorder="1" applyAlignment="1" applyProtection="1">
      <alignment horizontal="left" vertical="center" indent="1"/>
      <protection locked="0"/>
    </xf>
    <xf numFmtId="49" fontId="2" fillId="18" borderId="10" xfId="0" applyNumberFormat="1" applyFont="1" applyFill="1" applyBorder="1" applyAlignment="1" applyProtection="1">
      <alignment horizontal="left" vertical="center" indent="1"/>
      <protection locked="0"/>
    </xf>
    <xf numFmtId="49" fontId="2" fillId="18" borderId="20" xfId="0" applyNumberFormat="1" applyFont="1" applyFill="1" applyBorder="1" applyAlignment="1" applyProtection="1">
      <alignment horizontal="left" vertical="center" indent="1"/>
      <protection locked="0"/>
    </xf>
    <xf numFmtId="0" fontId="3" fillId="0" borderId="29" xfId="0" applyFont="1" applyFill="1" applyBorder="1" applyAlignment="1" applyProtection="1">
      <alignment horizontal="left" vertical="top" indent="1"/>
      <protection hidden="1"/>
    </xf>
    <xf numFmtId="0" fontId="4" fillId="0" borderId="12" xfId="0" applyFont="1" applyFill="1" applyBorder="1" applyAlignment="1" applyProtection="1">
      <alignment horizontal="left" vertical="top" indent="1"/>
      <protection hidden="1"/>
    </xf>
    <xf numFmtId="0" fontId="4" fillId="0" borderId="30" xfId="0" applyFont="1" applyFill="1" applyBorder="1" applyAlignment="1" applyProtection="1">
      <alignment horizontal="left" vertical="top" indent="1"/>
      <protection hidden="1"/>
    </xf>
    <xf numFmtId="0" fontId="4" fillId="0" borderId="31" xfId="0" applyFont="1" applyFill="1" applyBorder="1" applyAlignment="1" applyProtection="1">
      <alignment horizontal="left" vertical="top" indent="1"/>
      <protection hidden="1"/>
    </xf>
    <xf numFmtId="0" fontId="4" fillId="0" borderId="0" xfId="0" applyFont="1" applyFill="1" applyBorder="1" applyAlignment="1" applyProtection="1">
      <alignment horizontal="left" vertical="top" indent="1"/>
      <protection hidden="1"/>
    </xf>
    <xf numFmtId="0" fontId="4" fillId="0" borderId="13" xfId="0" applyFont="1" applyFill="1" applyBorder="1" applyAlignment="1" applyProtection="1">
      <alignment horizontal="left" vertical="top" indent="1"/>
      <protection hidden="1"/>
    </xf>
    <xf numFmtId="0" fontId="4" fillId="0" borderId="19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Fill="1" applyBorder="1" applyAlignment="1" applyProtection="1">
      <alignment horizontal="left" vertical="top" indent="1"/>
      <protection hidden="1"/>
    </xf>
    <xf numFmtId="0" fontId="4" fillId="0" borderId="32" xfId="0" applyFont="1" applyFill="1" applyBorder="1" applyAlignment="1" applyProtection="1">
      <alignment horizontal="left" vertical="top" indent="1"/>
      <protection hidden="1"/>
    </xf>
    <xf numFmtId="0" fontId="2" fillId="17" borderId="22" xfId="0" applyFont="1" applyFill="1" applyBorder="1" applyAlignment="1" applyProtection="1">
      <alignment horizontal="left" vertical="center" indent="2"/>
      <protection hidden="1"/>
    </xf>
    <xf numFmtId="0" fontId="2" fillId="17" borderId="10" xfId="0" applyFont="1" applyFill="1" applyBorder="1" applyAlignment="1" applyProtection="1">
      <alignment horizontal="left" vertical="center" indent="2"/>
      <protection hidden="1"/>
    </xf>
    <xf numFmtId="0" fontId="2" fillId="17" borderId="20" xfId="0" applyFont="1" applyFill="1" applyBorder="1" applyAlignment="1" applyProtection="1">
      <alignment horizontal="left" vertical="center" indent="2"/>
      <protection hidden="1"/>
    </xf>
    <xf numFmtId="0" fontId="2" fillId="17" borderId="33" xfId="0" applyFont="1" applyFill="1" applyBorder="1" applyAlignment="1" applyProtection="1">
      <alignment horizontal="left" vertical="center" wrapText="1" indent="1"/>
      <protection locked="0"/>
    </xf>
    <xf numFmtId="0" fontId="5" fillId="17" borderId="50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Fill="1" applyAlignment="1" applyProtection="1">
      <alignment horizontal="left" vertical="top" wrapText="1"/>
      <protection hidden="1"/>
    </xf>
    <xf numFmtId="49" fontId="5" fillId="17" borderId="22" xfId="0" applyNumberFormat="1" applyFont="1" applyFill="1" applyBorder="1" applyAlignment="1" applyProtection="1">
      <alignment horizontal="left" vertical="center" indent="1"/>
      <protection locked="0"/>
    </xf>
    <xf numFmtId="49" fontId="5" fillId="17" borderId="10" xfId="0" applyNumberFormat="1" applyFont="1" applyFill="1" applyBorder="1" applyAlignment="1" applyProtection="1">
      <alignment horizontal="left" vertical="center" indent="1"/>
      <protection locked="0"/>
    </xf>
    <xf numFmtId="49" fontId="5" fillId="17" borderId="20" xfId="0" applyNumberFormat="1" applyFont="1" applyFill="1" applyBorder="1" applyAlignment="1" applyProtection="1">
      <alignment horizontal="left" vertical="center" indent="1"/>
      <protection locked="0"/>
    </xf>
    <xf numFmtId="0" fontId="2" fillId="17" borderId="29" xfId="0" applyFont="1" applyFill="1" applyBorder="1" applyAlignment="1" applyProtection="1">
      <alignment horizontal="left" vertical="center" wrapText="1" indent="1"/>
      <protection locked="0"/>
    </xf>
    <xf numFmtId="0" fontId="2" fillId="17" borderId="12" xfId="0" applyFont="1" applyFill="1" applyBorder="1" applyAlignment="1" applyProtection="1">
      <alignment horizontal="left" vertical="center" wrapText="1" indent="1"/>
      <protection locked="0"/>
    </xf>
    <xf numFmtId="0" fontId="2" fillId="17" borderId="30" xfId="0" applyFont="1" applyFill="1" applyBorder="1" applyAlignment="1" applyProtection="1">
      <alignment horizontal="left" vertical="center" wrapText="1" indent="1"/>
      <protection locked="0"/>
    </xf>
    <xf numFmtId="0" fontId="2" fillId="17" borderId="19" xfId="0" applyFont="1" applyFill="1" applyBorder="1" applyAlignment="1" applyProtection="1">
      <alignment horizontal="left" vertical="center" wrapText="1" indent="1"/>
      <protection locked="0"/>
    </xf>
    <xf numFmtId="0" fontId="2" fillId="17" borderId="11" xfId="0" applyFont="1" applyFill="1" applyBorder="1" applyAlignment="1" applyProtection="1">
      <alignment horizontal="left" vertical="center" wrapText="1" indent="1"/>
      <protection locked="0"/>
    </xf>
    <xf numFmtId="0" fontId="2" fillId="17" borderId="32" xfId="0" applyFont="1" applyFill="1" applyBorder="1" applyAlignment="1" applyProtection="1">
      <alignment horizontal="left" vertical="center" wrapText="1" indent="1"/>
      <protection locked="0"/>
    </xf>
    <xf numFmtId="167" fontId="7" fillId="0" borderId="22" xfId="0" applyNumberFormat="1" applyFont="1" applyFill="1" applyBorder="1" applyAlignment="1" applyProtection="1">
      <alignment horizontal="center" vertical="center"/>
      <protection hidden="1"/>
    </xf>
    <xf numFmtId="167" fontId="7" fillId="0" borderId="2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13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vertical="center" wrapText="1" indent="1"/>
      <protection hidden="1"/>
    </xf>
    <xf numFmtId="14" fontId="5" fillId="18" borderId="22" xfId="0" applyNumberFormat="1" applyFont="1" applyFill="1" applyBorder="1" applyAlignment="1" applyProtection="1">
      <alignment horizontal="left" vertical="center" indent="1"/>
      <protection locked="0"/>
    </xf>
    <xf numFmtId="14" fontId="5" fillId="18" borderId="20" xfId="0" applyNumberFormat="1" applyFont="1" applyFill="1" applyBorder="1" applyAlignment="1" applyProtection="1">
      <alignment horizontal="left" vertical="center" indent="1"/>
      <protection locked="0"/>
    </xf>
    <xf numFmtId="14" fontId="2" fillId="18" borderId="22" xfId="0" applyNumberFormat="1" applyFont="1" applyFill="1" applyBorder="1" applyAlignment="1" applyProtection="1">
      <alignment horizontal="left" vertical="center" indent="1"/>
      <protection locked="0"/>
    </xf>
    <xf numFmtId="0" fontId="2" fillId="0" borderId="0" xfId="0" applyFont="1" applyFill="1" applyBorder="1" applyAlignment="1" applyProtection="1">
      <alignment vertical="top" wrapText="1"/>
      <protection hidden="1"/>
    </xf>
    <xf numFmtId="0" fontId="5" fillId="0" borderId="0" xfId="0" applyFont="1" applyFill="1" applyBorder="1" applyAlignment="1" applyProtection="1">
      <alignment vertical="top" wrapText="1"/>
      <protection hidden="1"/>
    </xf>
    <xf numFmtId="0" fontId="2" fillId="17" borderId="27" xfId="0" applyFont="1" applyFill="1" applyBorder="1" applyAlignment="1" applyProtection="1">
      <alignment horizontal="left" vertical="center" wrapText="1" indent="1"/>
      <protection locked="0"/>
    </xf>
    <xf numFmtId="0" fontId="2" fillId="17" borderId="14" xfId="0" applyFont="1" applyFill="1" applyBorder="1" applyAlignment="1" applyProtection="1">
      <alignment horizontal="left" vertical="center" wrapText="1" indent="1"/>
      <protection locked="0"/>
    </xf>
    <xf numFmtId="14" fontId="2" fillId="23" borderId="22" xfId="38" applyNumberFormat="1" applyFont="1" applyFill="1" applyBorder="1" applyAlignment="1" applyProtection="1">
      <alignment horizontal="left" vertical="center" indent="1"/>
      <protection locked="0"/>
    </xf>
    <xf numFmtId="14" fontId="2" fillId="23" borderId="20" xfId="38" applyNumberFormat="1" applyFont="1" applyFill="1" applyBorder="1" applyAlignment="1" applyProtection="1">
      <alignment horizontal="left" vertical="center" indent="1"/>
      <protection locked="0"/>
    </xf>
    <xf numFmtId="49" fontId="2" fillId="24" borderId="22" xfId="38" applyNumberFormat="1" applyFont="1" applyFill="1" applyBorder="1" applyAlignment="1" applyProtection="1">
      <alignment horizontal="left" vertical="center" indent="1"/>
      <protection locked="0"/>
    </xf>
    <xf numFmtId="49" fontId="2" fillId="24" borderId="20" xfId="38" applyNumberFormat="1" applyFont="1" applyFill="1" applyBorder="1" applyAlignment="1" applyProtection="1">
      <alignment horizontal="left" vertical="center" indent="1"/>
      <protection locked="0"/>
    </xf>
    <xf numFmtId="0" fontId="2" fillId="17" borderId="53" xfId="0" applyFont="1" applyFill="1" applyBorder="1" applyAlignment="1" applyProtection="1">
      <alignment horizontal="left" vertical="center" indent="1"/>
      <protection locked="0"/>
    </xf>
    <xf numFmtId="0" fontId="2" fillId="17" borderId="43" xfId="0" applyFont="1" applyFill="1" applyBorder="1" applyAlignment="1" applyProtection="1">
      <alignment horizontal="left" vertical="center" indent="1"/>
      <protection locked="0"/>
    </xf>
    <xf numFmtId="0" fontId="5" fillId="17" borderId="43" xfId="0" applyFont="1" applyFill="1" applyBorder="1" applyAlignment="1" applyProtection="1">
      <alignment horizontal="left" vertical="center" indent="1"/>
      <protection locked="0"/>
    </xf>
    <xf numFmtId="167" fontId="5" fillId="17" borderId="53" xfId="0" applyNumberFormat="1" applyFont="1" applyFill="1" applyBorder="1" applyAlignment="1" applyProtection="1">
      <alignment horizontal="right" vertical="center" indent="1"/>
      <protection locked="0"/>
    </xf>
    <xf numFmtId="167" fontId="5" fillId="17" borderId="54" xfId="0" applyNumberFormat="1" applyFont="1" applyFill="1" applyBorder="1" applyAlignment="1" applyProtection="1">
      <alignment horizontal="right" vertical="center" indent="1"/>
      <protection locked="0"/>
    </xf>
    <xf numFmtId="1" fontId="7" fillId="0" borderId="22" xfId="0" applyNumberFormat="1" applyFont="1" applyFill="1" applyBorder="1" applyAlignment="1" applyProtection="1">
      <alignment horizontal="left" vertical="center" indent="1"/>
      <protection hidden="1"/>
    </xf>
    <xf numFmtId="1" fontId="7" fillId="0" borderId="10" xfId="0" applyNumberFormat="1" applyFont="1" applyFill="1" applyBorder="1" applyAlignment="1" applyProtection="1">
      <alignment horizontal="left" vertical="center" indent="1"/>
      <protection hidden="1"/>
    </xf>
    <xf numFmtId="1" fontId="7" fillId="0" borderId="20" xfId="0" applyNumberFormat="1" applyFont="1" applyFill="1" applyBorder="1" applyAlignment="1" applyProtection="1">
      <alignment horizontal="left" vertical="center" indent="1"/>
      <protection hidden="1"/>
    </xf>
    <xf numFmtId="0" fontId="3" fillId="20" borderId="51" xfId="0" applyFont="1" applyFill="1" applyBorder="1" applyAlignment="1" applyProtection="1">
      <alignment horizontal="center" vertical="center"/>
      <protection hidden="1"/>
    </xf>
    <xf numFmtId="0" fontId="3" fillId="20" borderId="51" xfId="0" applyFont="1" applyFill="1" applyBorder="1" applyAlignment="1" applyProtection="1">
      <alignment horizontal="left" vertical="center" indent="1"/>
      <protection hidden="1"/>
    </xf>
    <xf numFmtId="0" fontId="3" fillId="20" borderId="22" xfId="0" applyFont="1" applyFill="1" applyBorder="1" applyAlignment="1" applyProtection="1">
      <alignment horizontal="left" vertical="center" wrapText="1" indent="1"/>
      <protection hidden="1"/>
    </xf>
    <xf numFmtId="0" fontId="3" fillId="20" borderId="10" xfId="0" applyFont="1" applyFill="1" applyBorder="1" applyAlignment="1" applyProtection="1">
      <alignment horizontal="left" vertical="center" wrapText="1" indent="1"/>
      <protection hidden="1"/>
    </xf>
    <xf numFmtId="0" fontId="3" fillId="20" borderId="20" xfId="0" applyFont="1" applyFill="1" applyBorder="1" applyAlignment="1" applyProtection="1">
      <alignment horizontal="left" vertical="center" wrapText="1" indent="1"/>
      <protection hidden="1"/>
    </xf>
    <xf numFmtId="0" fontId="5" fillId="21" borderId="53" xfId="0" applyFont="1" applyFill="1" applyBorder="1" applyAlignment="1" applyProtection="1">
      <alignment horizontal="left" vertical="center" indent="1"/>
      <protection locked="0"/>
    </xf>
    <xf numFmtId="0" fontId="5" fillId="21" borderId="43" xfId="0" applyFont="1" applyFill="1" applyBorder="1" applyAlignment="1" applyProtection="1">
      <alignment horizontal="left" vertical="center" indent="1"/>
      <protection locked="0"/>
    </xf>
    <xf numFmtId="0" fontId="5" fillId="21" borderId="54" xfId="0" applyFont="1" applyFill="1" applyBorder="1" applyAlignment="1" applyProtection="1">
      <alignment horizontal="left" vertical="center" indent="1"/>
      <protection locked="0"/>
    </xf>
    <xf numFmtId="167" fontId="7" fillId="0" borderId="28" xfId="0" applyNumberFormat="1" applyFont="1" applyBorder="1" applyAlignment="1" applyProtection="1">
      <alignment horizontal="right" vertical="center" indent="1"/>
      <protection hidden="1"/>
    </xf>
    <xf numFmtId="167" fontId="7" fillId="0" borderId="26" xfId="0" applyNumberFormat="1" applyFont="1" applyBorder="1" applyAlignment="1" applyProtection="1">
      <alignment horizontal="right" vertical="center" indent="1"/>
      <protection hidden="1"/>
    </xf>
    <xf numFmtId="0" fontId="2" fillId="21" borderId="41" xfId="0" applyFont="1" applyFill="1" applyBorder="1" applyAlignment="1" applyProtection="1">
      <alignment horizontal="left" vertical="top" wrapText="1" indent="1"/>
      <protection locked="0"/>
    </xf>
    <xf numFmtId="0" fontId="2" fillId="21" borderId="42" xfId="0" applyFont="1" applyFill="1" applyBorder="1" applyAlignment="1" applyProtection="1">
      <alignment horizontal="left" vertical="top" wrapText="1" indent="1"/>
      <protection locked="0"/>
    </xf>
    <xf numFmtId="0" fontId="2" fillId="21" borderId="44" xfId="0" applyFont="1" applyFill="1" applyBorder="1" applyAlignment="1" applyProtection="1">
      <alignment horizontal="left" vertical="top" wrapText="1" indent="1"/>
      <protection locked="0"/>
    </xf>
    <xf numFmtId="0" fontId="2" fillId="21" borderId="45" xfId="0" applyFont="1" applyFill="1" applyBorder="1" applyAlignment="1" applyProtection="1">
      <alignment horizontal="left" vertical="top" wrapText="1" indent="1"/>
      <protection locked="0"/>
    </xf>
    <xf numFmtId="0" fontId="2" fillId="21" borderId="0" xfId="0" applyFont="1" applyFill="1" applyBorder="1" applyAlignment="1" applyProtection="1">
      <alignment horizontal="left" vertical="top" wrapText="1" indent="1"/>
      <protection locked="0"/>
    </xf>
    <xf numFmtId="0" fontId="2" fillId="21" borderId="46" xfId="0" applyFont="1" applyFill="1" applyBorder="1" applyAlignment="1" applyProtection="1">
      <alignment horizontal="left" vertical="top" wrapText="1" indent="1"/>
      <protection locked="0"/>
    </xf>
    <xf numFmtId="0" fontId="2" fillId="21" borderId="47" xfId="0" applyFont="1" applyFill="1" applyBorder="1" applyAlignment="1" applyProtection="1">
      <alignment horizontal="left" vertical="top" wrapText="1" indent="1"/>
      <protection locked="0"/>
    </xf>
    <xf numFmtId="0" fontId="2" fillId="21" borderId="48" xfId="0" applyFont="1" applyFill="1" applyBorder="1" applyAlignment="1" applyProtection="1">
      <alignment horizontal="left" vertical="top" wrapText="1" indent="1"/>
      <protection locked="0"/>
    </xf>
    <xf numFmtId="0" fontId="2" fillId="21" borderId="49" xfId="0" applyFont="1" applyFill="1" applyBorder="1" applyAlignment="1" applyProtection="1">
      <alignment horizontal="left" vertical="top" wrapText="1" indent="1"/>
      <protection locked="0"/>
    </xf>
    <xf numFmtId="0" fontId="2" fillId="0" borderId="12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17" borderId="24" xfId="0" applyFont="1" applyFill="1" applyBorder="1" applyAlignment="1" applyProtection="1">
      <alignment horizontal="left" vertical="center" indent="1"/>
      <protection locked="0"/>
    </xf>
    <xf numFmtId="0" fontId="2" fillId="17" borderId="15" xfId="0" applyFont="1" applyFill="1" applyBorder="1" applyAlignment="1" applyProtection="1">
      <alignment horizontal="left" vertical="center" indent="1"/>
      <protection locked="0"/>
    </xf>
    <xf numFmtId="0" fontId="5" fillId="17" borderId="15" xfId="0" applyFont="1" applyFill="1" applyBorder="1" applyAlignment="1" applyProtection="1">
      <alignment horizontal="left" vertical="center" indent="1"/>
      <protection locked="0"/>
    </xf>
    <xf numFmtId="167" fontId="5" fillId="17" borderId="24" xfId="0" applyNumberFormat="1" applyFont="1" applyFill="1" applyBorder="1" applyAlignment="1" applyProtection="1">
      <alignment horizontal="right" vertical="center" indent="1"/>
      <protection locked="0"/>
    </xf>
    <xf numFmtId="167" fontId="5" fillId="17" borderId="17" xfId="0" applyNumberFormat="1" applyFont="1" applyFill="1" applyBorder="1" applyAlignment="1" applyProtection="1">
      <alignment horizontal="right" vertical="center" indent="1"/>
      <protection locked="0"/>
    </xf>
    <xf numFmtId="0" fontId="2" fillId="0" borderId="58" xfId="0" applyFont="1" applyFill="1" applyBorder="1" applyAlignment="1" applyProtection="1">
      <alignment horizontal="left" vertical="center" indent="1"/>
      <protection hidden="1"/>
    </xf>
    <xf numFmtId="0" fontId="2" fillId="0" borderId="40" xfId="0" applyFont="1" applyFill="1" applyBorder="1" applyAlignment="1" applyProtection="1">
      <alignment horizontal="left" vertical="center" indent="1"/>
      <protection hidden="1"/>
    </xf>
    <xf numFmtId="0" fontId="36" fillId="0" borderId="42" xfId="0" applyFont="1" applyFill="1" applyBorder="1" applyAlignment="1" applyProtection="1">
      <alignment horizontal="right" vertical="center"/>
      <protection hidden="1"/>
    </xf>
    <xf numFmtId="0" fontId="3" fillId="0" borderId="62" xfId="37" applyFont="1" applyFill="1" applyBorder="1" applyAlignment="1" applyProtection="1">
      <alignment horizontal="center" vertical="center"/>
      <protection hidden="1"/>
    </xf>
    <xf numFmtId="0" fontId="3" fillId="0" borderId="50" xfId="37" applyFont="1" applyFill="1" applyBorder="1" applyAlignment="1" applyProtection="1">
      <alignment horizontal="center" vertical="center"/>
      <protection hidden="1"/>
    </xf>
    <xf numFmtId="0" fontId="3" fillId="17" borderId="34" xfId="37" applyFont="1" applyFill="1" applyBorder="1" applyAlignment="1" applyProtection="1">
      <alignment horizontal="center" vertical="center"/>
      <protection locked="0"/>
    </xf>
    <xf numFmtId="0" fontId="3" fillId="17" borderId="15" xfId="37" applyFont="1" applyFill="1" applyBorder="1" applyAlignment="1" applyProtection="1">
      <alignment horizontal="center" vertical="center"/>
      <protection locked="0"/>
    </xf>
    <xf numFmtId="0" fontId="3" fillId="17" borderId="34" xfId="37" applyFont="1" applyFill="1" applyBorder="1" applyAlignment="1" applyProtection="1">
      <alignment horizontal="center" vertical="center" wrapText="1"/>
      <protection locked="0"/>
    </xf>
    <xf numFmtId="0" fontId="3" fillId="17" borderId="15" xfId="37" applyFont="1" applyFill="1" applyBorder="1" applyAlignment="1" applyProtection="1">
      <alignment horizontal="center" vertical="center" wrapText="1"/>
      <protection locked="0"/>
    </xf>
    <xf numFmtId="0" fontId="3" fillId="21" borderId="15" xfId="37" applyFont="1" applyFill="1" applyBorder="1" applyAlignment="1" applyProtection="1">
      <alignment vertical="center"/>
      <protection locked="0"/>
    </xf>
    <xf numFmtId="0" fontId="3" fillId="21" borderId="35" xfId="37" applyFont="1" applyFill="1" applyBorder="1" applyAlignment="1" applyProtection="1">
      <alignment vertical="center"/>
      <protection locked="0"/>
    </xf>
    <xf numFmtId="0" fontId="3" fillId="0" borderId="15" xfId="37" applyFont="1" applyFill="1" applyBorder="1" applyAlignment="1" applyProtection="1">
      <alignment vertical="center" wrapText="1"/>
      <protection hidden="1"/>
    </xf>
    <xf numFmtId="0" fontId="3" fillId="0" borderId="15" xfId="37" applyFont="1" applyFill="1" applyBorder="1" applyAlignment="1" applyProtection="1">
      <alignment vertical="center"/>
      <protection hidden="1"/>
    </xf>
    <xf numFmtId="0" fontId="3" fillId="0" borderId="35" xfId="37" applyFont="1" applyFill="1" applyBorder="1" applyAlignment="1" applyProtection="1">
      <alignment vertical="center"/>
      <protection hidden="1"/>
    </xf>
    <xf numFmtId="0" fontId="3" fillId="0" borderId="36" xfId="37" applyFont="1" applyFill="1" applyBorder="1" applyAlignment="1" applyProtection="1">
      <alignment horizontal="center"/>
      <protection hidden="1"/>
    </xf>
    <xf numFmtId="0" fontId="3" fillId="0" borderId="11" xfId="37" applyFont="1" applyFill="1" applyBorder="1" applyAlignment="1" applyProtection="1">
      <alignment horizontal="center"/>
      <protection hidden="1"/>
    </xf>
    <xf numFmtId="0" fontId="3" fillId="17" borderId="63" xfId="37" applyFont="1" applyFill="1" applyBorder="1" applyAlignment="1" applyProtection="1">
      <alignment horizontal="center" vertical="center"/>
      <protection locked="0"/>
    </xf>
    <xf numFmtId="0" fontId="3" fillId="17" borderId="43" xfId="37" applyFont="1" applyFill="1" applyBorder="1" applyAlignment="1" applyProtection="1">
      <alignment horizontal="center" vertical="center"/>
      <protection locked="0"/>
    </xf>
    <xf numFmtId="49" fontId="7" fillId="0" borderId="29" xfId="0" applyNumberFormat="1" applyFont="1" applyFill="1" applyBorder="1" applyAlignment="1" applyProtection="1">
      <alignment horizontal="left" vertical="center" wrapText="1" indent="1"/>
      <protection hidden="1"/>
    </xf>
    <xf numFmtId="49" fontId="7" fillId="0" borderId="12" xfId="0" applyNumberFormat="1" applyFont="1" applyFill="1" applyBorder="1" applyAlignment="1" applyProtection="1">
      <alignment horizontal="left" vertical="center" wrapText="1" indent="1"/>
      <protection hidden="1"/>
    </xf>
    <xf numFmtId="49" fontId="7" fillId="0" borderId="31" xfId="0" applyNumberFormat="1" applyFont="1" applyFill="1" applyBorder="1" applyAlignment="1" applyProtection="1">
      <alignment horizontal="left" vertical="center" wrapText="1" indent="1"/>
      <protection hidden="1"/>
    </xf>
    <xf numFmtId="49" fontId="7" fillId="0" borderId="0" xfId="0" applyNumberFormat="1" applyFont="1" applyFill="1" applyBorder="1" applyAlignment="1" applyProtection="1">
      <alignment horizontal="left" vertical="center" wrapText="1" indent="1"/>
      <protection hidden="1"/>
    </xf>
    <xf numFmtId="0" fontId="3" fillId="0" borderId="35" xfId="37" applyFont="1" applyFill="1" applyBorder="1" applyAlignment="1" applyProtection="1">
      <alignment vertical="center" wrapText="1"/>
      <protection hidden="1"/>
    </xf>
    <xf numFmtId="0" fontId="3" fillId="0" borderId="15" xfId="37" applyFont="1" applyFill="1" applyBorder="1" applyAlignment="1" applyProtection="1">
      <alignment horizontal="left" vertical="center" wrapText="1"/>
      <protection hidden="1"/>
    </xf>
    <xf numFmtId="0" fontId="3" fillId="0" borderId="35" xfId="37" applyFont="1" applyFill="1" applyBorder="1" applyAlignment="1" applyProtection="1">
      <alignment horizontal="left" vertical="center" wrapText="1"/>
      <protection hidden="1"/>
    </xf>
    <xf numFmtId="0" fontId="39" fillId="20" borderId="19" xfId="0" applyFont="1" applyFill="1" applyBorder="1" applyAlignment="1" applyProtection="1">
      <alignment horizontal="left" vertical="top" indent="1"/>
      <protection hidden="1"/>
    </xf>
    <xf numFmtId="0" fontId="39" fillId="20" borderId="11" xfId="0" applyFont="1" applyFill="1" applyBorder="1" applyAlignment="1" applyProtection="1">
      <alignment horizontal="left" vertical="top" indent="1"/>
      <protection hidden="1"/>
    </xf>
    <xf numFmtId="1" fontId="7" fillId="0" borderId="22" xfId="0" applyNumberFormat="1" applyFont="1" applyFill="1" applyBorder="1" applyAlignment="1" applyProtection="1">
      <alignment horizontal="left" vertical="center"/>
      <protection hidden="1"/>
    </xf>
    <xf numFmtId="1" fontId="7" fillId="0" borderId="20" xfId="0" applyNumberFormat="1" applyFont="1" applyFill="1" applyBorder="1" applyAlignment="1" applyProtection="1">
      <alignment horizontal="left" vertical="center"/>
      <protection hidden="1"/>
    </xf>
    <xf numFmtId="169" fontId="2" fillId="18" borderId="0" xfId="47" applyNumberFormat="1" applyFont="1" applyFill="1" applyBorder="1" applyAlignment="1" applyProtection="1">
      <alignment vertical="center"/>
      <protection locked="0"/>
    </xf>
    <xf numFmtId="169" fontId="2" fillId="18" borderId="11" xfId="47" applyNumberFormat="1" applyFont="1" applyFill="1" applyBorder="1" applyAlignment="1" applyProtection="1">
      <alignment vertical="center"/>
      <protection locked="0"/>
    </xf>
    <xf numFmtId="14" fontId="5" fillId="17" borderId="11" xfId="0" applyNumberFormat="1" applyFont="1" applyFill="1" applyBorder="1" applyAlignment="1" applyProtection="1">
      <alignment vertical="center"/>
      <protection locked="0" hidden="1"/>
    </xf>
    <xf numFmtId="49" fontId="5" fillId="17" borderId="0" xfId="0" applyNumberFormat="1" applyFont="1" applyFill="1" applyAlignment="1" applyProtection="1">
      <alignment vertical="center"/>
      <protection locked="0"/>
    </xf>
    <xf numFmtId="49" fontId="5" fillId="17" borderId="11" xfId="0" applyNumberFormat="1" applyFont="1" applyFill="1" applyBorder="1" applyAlignment="1" applyProtection="1">
      <alignment vertical="center"/>
      <protection locked="0"/>
    </xf>
    <xf numFmtId="49" fontId="2" fillId="17" borderId="0" xfId="0" applyNumberFormat="1" applyFont="1" applyFill="1" applyAlignment="1" applyProtection="1">
      <alignment vertical="center"/>
      <protection locked="0"/>
    </xf>
    <xf numFmtId="49" fontId="2" fillId="17" borderId="11" xfId="0" applyNumberFormat="1" applyFont="1" applyFill="1" applyBorder="1" applyAlignment="1" applyProtection="1">
      <alignment vertical="center"/>
      <protection locked="0"/>
    </xf>
    <xf numFmtId="0" fontId="0" fillId="0" borderId="20" xfId="0" applyBorder="1" applyAlignment="1">
      <alignment horizontal="left" vertical="center" indent="1"/>
    </xf>
    <xf numFmtId="49" fontId="37" fillId="0" borderId="0" xfId="0" applyNumberFormat="1" applyFont="1" applyFill="1" applyAlignment="1" applyProtection="1">
      <alignment horizontal="center" vertical="center"/>
      <protection hidden="1"/>
    </xf>
  </cellXfs>
  <cellStyles count="50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35"/>
    <cellStyle name="Standard 3" xfId="36"/>
    <cellStyle name="Standard 4" xfId="48"/>
    <cellStyle name="Standard_Antrag Netzwerk" xfId="37"/>
    <cellStyle name="Standard_Antrag Thüringen Jahr" xfId="49"/>
    <cellStyle name="Standard_Überarbeitete Abschnitte 11_10" xfId="38"/>
    <cellStyle name="Standard_Überarbeitete Abschnitte 11_10 2" xfId="47"/>
    <cellStyle name="Überschrift" xfId="39" builtinId="15" customBuiltin="1"/>
    <cellStyle name="Überschrift 1" xfId="40" builtinId="16" customBuiltin="1"/>
    <cellStyle name="Überschrift 2" xfId="41" builtinId="17" customBuiltin="1"/>
    <cellStyle name="Überschrift 3" xfId="42" builtinId="18" customBuiltin="1"/>
    <cellStyle name="Überschrift 4" xfId="43" builtinId="19" customBuiltin="1"/>
    <cellStyle name="Verknüpfte Zelle" xfId="44" builtinId="24" customBuiltin="1"/>
    <cellStyle name="Warnender Text" xfId="45" builtinId="11" customBuiltin="1"/>
    <cellStyle name="Zelle überprüfen" xfId="46" builtinId="23" customBuiltin="1"/>
  </cellStyles>
  <dxfs count="7">
    <dxf>
      <font>
        <condense val="0"/>
        <extend val="0"/>
        <color indexed="9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fmlaLink="$L$54" lockText="1" noThreeD="1"/>
</file>

<file path=xl/ctrlProps/ctrlProp13.xml><?xml version="1.0" encoding="utf-8"?>
<formControlPr xmlns="http://schemas.microsoft.com/office/spreadsheetml/2009/9/main" objectType="CheckBox" fmlaLink="$L$56" lockText="1" noThreeD="1"/>
</file>

<file path=xl/ctrlProps/ctrlProp14.xml><?xml version="1.0" encoding="utf-8"?>
<formControlPr xmlns="http://schemas.microsoft.com/office/spreadsheetml/2009/9/main" objectType="CheckBox" fmlaLink="$L$58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13316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37</xdr:row>
          <xdr:rowOff>9525</xdr:rowOff>
        </xdr:from>
        <xdr:to>
          <xdr:col>4</xdr:col>
          <xdr:colOff>85725</xdr:colOff>
          <xdr:row>38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Neubau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37</xdr:row>
          <xdr:rowOff>9525</xdr:rowOff>
        </xdr:from>
        <xdr:to>
          <xdr:col>8</xdr:col>
          <xdr:colOff>704850</xdr:colOff>
          <xdr:row>38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Erweiterungsbau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37</xdr:row>
          <xdr:rowOff>9525</xdr:rowOff>
        </xdr:from>
        <xdr:to>
          <xdr:col>7</xdr:col>
          <xdr:colOff>114300</xdr:colOff>
          <xdr:row>38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Aus-/Umbau/Wiederherstellung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41</xdr:row>
          <xdr:rowOff>9525</xdr:rowOff>
        </xdr:from>
        <xdr:to>
          <xdr:col>8</xdr:col>
          <xdr:colOff>714375</xdr:colOff>
          <xdr:row>42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Verbesserung hygienischer Situation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39</xdr:row>
          <xdr:rowOff>9525</xdr:rowOff>
        </xdr:from>
        <xdr:to>
          <xdr:col>8</xdr:col>
          <xdr:colOff>704850</xdr:colOff>
          <xdr:row>40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Transportfahrzeuge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39</xdr:row>
          <xdr:rowOff>9525</xdr:rowOff>
        </xdr:from>
        <xdr:to>
          <xdr:col>7</xdr:col>
          <xdr:colOff>114300</xdr:colOff>
          <xdr:row>40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technische und inventarmäßige Ausstattung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45</xdr:row>
          <xdr:rowOff>9525</xdr:rowOff>
        </xdr:from>
        <xdr:to>
          <xdr:col>8</xdr:col>
          <xdr:colOff>704850</xdr:colOff>
          <xdr:row>46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43</xdr:row>
          <xdr:rowOff>9525</xdr:rowOff>
        </xdr:from>
        <xdr:to>
          <xdr:col>8</xdr:col>
          <xdr:colOff>704850</xdr:colOff>
          <xdr:row>44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</a:t>
              </a:r>
            </a:p>
          </xdr:txBody>
        </xdr:sp>
        <xdr:clientData/>
      </xdr:twoCellAnchor>
    </mc:Choice>
    <mc:Fallback/>
  </mc:AlternateContent>
  <xdr:twoCellAnchor editAs="oneCell">
    <xdr:from>
      <xdr:col>4</xdr:col>
      <xdr:colOff>295275</xdr:colOff>
      <xdr:row>0</xdr:row>
      <xdr:rowOff>0</xdr:rowOff>
    </xdr:from>
    <xdr:to>
      <xdr:col>9</xdr:col>
      <xdr:colOff>0</xdr:colOff>
      <xdr:row>3</xdr:row>
      <xdr:rowOff>76200</xdr:rowOff>
    </xdr:to>
    <xdr:pic>
      <xdr:nvPicPr>
        <xdr:cNvPr id="1083" name="Grafik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2200275" y="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15</xdr:row>
          <xdr:rowOff>9525</xdr:rowOff>
        </xdr:from>
        <xdr:to>
          <xdr:col>5</xdr:col>
          <xdr:colOff>323850</xdr:colOff>
          <xdr:row>16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16</xdr:row>
          <xdr:rowOff>9525</xdr:rowOff>
        </xdr:from>
        <xdr:to>
          <xdr:col>5</xdr:col>
          <xdr:colOff>323850</xdr:colOff>
          <xdr:row>17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53</xdr:row>
          <xdr:rowOff>9525</xdr:rowOff>
        </xdr:from>
        <xdr:to>
          <xdr:col>2</xdr:col>
          <xdr:colOff>571500</xdr:colOff>
          <xdr:row>54</xdr:row>
          <xdr:rowOff>0</xdr:rowOff>
        </xdr:to>
        <xdr:sp macro="" textlink="">
          <xdr:nvSpPr>
            <xdr:cNvPr id="20486" name="Check Box 6" hidden="1">
              <a:extLst>
                <a:ext uri="{63B3BB69-23CF-44E3-9099-C40C66FF867C}">
                  <a14:compatExt spid="_x0000_s20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Eigentum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53</xdr:row>
          <xdr:rowOff>9525</xdr:rowOff>
        </xdr:from>
        <xdr:to>
          <xdr:col>4</xdr:col>
          <xdr:colOff>571500</xdr:colOff>
          <xdr:row>54</xdr:row>
          <xdr:rowOff>0</xdr:rowOff>
        </xdr:to>
        <xdr:sp macro="" textlink="">
          <xdr:nvSpPr>
            <xdr:cNvPr id="20487" name="Check Box 7" hidden="1">
              <a:extLst>
                <a:ext uri="{63B3BB69-23CF-44E3-9099-C40C66FF867C}">
                  <a14:compatExt spid="_x0000_s20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Erbbaurechtsvertrag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55</xdr:row>
          <xdr:rowOff>9525</xdr:rowOff>
        </xdr:from>
        <xdr:to>
          <xdr:col>4</xdr:col>
          <xdr:colOff>571500</xdr:colOff>
          <xdr:row>56</xdr:row>
          <xdr:rowOff>0</xdr:rowOff>
        </xdr:to>
        <xdr:sp macro="" textlink="">
          <xdr:nvSpPr>
            <xdr:cNvPr id="20488" name="Check Box 8" hidden="1">
              <a:extLst>
                <a:ext uri="{63B3BB69-23CF-44E3-9099-C40C66FF867C}">
                  <a14:compatExt spid="_x0000_s20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Mietvertrag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57</xdr:row>
          <xdr:rowOff>9525</xdr:rowOff>
        </xdr:from>
        <xdr:to>
          <xdr:col>4</xdr:col>
          <xdr:colOff>571500</xdr:colOff>
          <xdr:row>58</xdr:row>
          <xdr:rowOff>0</xdr:rowOff>
        </xdr:to>
        <xdr:sp macro="" textlink="">
          <xdr:nvSpPr>
            <xdr:cNvPr id="20489" name="Check Box 9" hidden="1">
              <a:extLst>
                <a:ext uri="{63B3BB69-23CF-44E3-9099-C40C66FF867C}">
                  <a14:compatExt spid="_x0000_s20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Pachtvertrag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32</xdr:row>
          <xdr:rowOff>9525</xdr:rowOff>
        </xdr:from>
        <xdr:to>
          <xdr:col>5</xdr:col>
          <xdr:colOff>47625</xdr:colOff>
          <xdr:row>33</xdr:row>
          <xdr:rowOff>0</xdr:rowOff>
        </xdr:to>
        <xdr:sp macro="" textlink="">
          <xdr:nvSpPr>
            <xdr:cNvPr id="12318" name="Check Box 30" hidden="1">
              <a:extLst>
                <a:ext uri="{63B3BB69-23CF-44E3-9099-C40C66FF867C}">
                  <a14:compatExt spid="_x0000_s12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nicht berechtigt ist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32</xdr:row>
          <xdr:rowOff>9525</xdr:rowOff>
        </xdr:from>
        <xdr:to>
          <xdr:col>2</xdr:col>
          <xdr:colOff>704850</xdr:colOff>
          <xdr:row>33</xdr:row>
          <xdr:rowOff>0</xdr:rowOff>
        </xdr:to>
        <xdr:sp macro="" textlink="">
          <xdr:nvSpPr>
            <xdr:cNvPr id="12319" name="Check Box 31" hidden="1">
              <a:extLst>
                <a:ext uri="{63B3BB69-23CF-44E3-9099-C40C66FF867C}">
                  <a14:compatExt spid="_x0000_s12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berechtigt ist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H20"/>
  <sheetViews>
    <sheetView showGridLines="0" zoomScaleNormal="100" workbookViewId="0">
      <selection activeCell="B16" sqref="B16"/>
    </sheetView>
  </sheetViews>
  <sheetFormatPr baseColWidth="10" defaultRowHeight="12" x14ac:dyDescent="0.2"/>
  <cols>
    <col min="1" max="1" width="10.7109375" style="1" customWidth="1"/>
    <col min="2" max="2" width="15.7109375" style="2" customWidth="1"/>
    <col min="3" max="3" width="78.7109375" style="1" customWidth="1"/>
    <col min="4" max="16384" width="11.42578125" style="1"/>
  </cols>
  <sheetData>
    <row r="1" spans="1:8" ht="15" customHeight="1" x14ac:dyDescent="0.2">
      <c r="B1" s="1"/>
    </row>
    <row r="2" spans="1:8" ht="15" customHeight="1" x14ac:dyDescent="0.2">
      <c r="A2" s="208" t="s">
        <v>33</v>
      </c>
      <c r="B2" s="208"/>
      <c r="C2" s="208"/>
    </row>
    <row r="3" spans="1:8" ht="15" customHeight="1" x14ac:dyDescent="0.2">
      <c r="A3" s="208"/>
      <c r="B3" s="208"/>
      <c r="C3" s="208"/>
    </row>
    <row r="4" spans="1:8" ht="15" customHeight="1" thickBot="1" x14ac:dyDescent="0.25">
      <c r="A4" s="209"/>
      <c r="B4" s="209"/>
      <c r="C4" s="209"/>
    </row>
    <row r="5" spans="1:8" ht="15" customHeight="1" thickTop="1" x14ac:dyDescent="0.2">
      <c r="A5" s="210" t="s">
        <v>96</v>
      </c>
      <c r="B5" s="210"/>
      <c r="C5" s="210"/>
    </row>
    <row r="6" spans="1:8" ht="15" customHeight="1" x14ac:dyDescent="0.2">
      <c r="A6" s="211"/>
      <c r="B6" s="211"/>
      <c r="C6" s="211"/>
    </row>
    <row r="7" spans="1:8" ht="15" customHeight="1" x14ac:dyDescent="0.2">
      <c r="F7" s="3"/>
    </row>
    <row r="8" spans="1:8" s="3" customFormat="1" ht="18" customHeight="1" x14ac:dyDescent="0.2">
      <c r="A8" s="4" t="s">
        <v>34</v>
      </c>
      <c r="B8" s="4" t="s">
        <v>35</v>
      </c>
      <c r="C8" s="5" t="s">
        <v>36</v>
      </c>
      <c r="D8" s="1"/>
      <c r="F8" s="6"/>
    </row>
    <row r="9" spans="1:8" s="3" customFormat="1" ht="24" customHeight="1" x14ac:dyDescent="0.2">
      <c r="A9" s="10" t="s">
        <v>37</v>
      </c>
      <c r="B9" s="7">
        <v>43173</v>
      </c>
      <c r="C9" s="8" t="s">
        <v>38</v>
      </c>
      <c r="D9" s="1"/>
      <c r="F9" s="1"/>
      <c r="G9" s="1"/>
    </row>
    <row r="10" spans="1:8" ht="36" customHeight="1" x14ac:dyDescent="0.2">
      <c r="A10" s="10" t="s">
        <v>230</v>
      </c>
      <c r="B10" s="7">
        <v>43200</v>
      </c>
      <c r="C10" s="8" t="s">
        <v>234</v>
      </c>
      <c r="H10" s="3"/>
    </row>
    <row r="11" spans="1:8" ht="24" customHeight="1" x14ac:dyDescent="0.2">
      <c r="A11" s="10" t="s">
        <v>235</v>
      </c>
      <c r="B11" s="7">
        <v>43251</v>
      </c>
      <c r="C11" s="8" t="s">
        <v>236</v>
      </c>
    </row>
    <row r="12" spans="1:8" ht="24" customHeight="1" x14ac:dyDescent="0.2">
      <c r="A12" s="10" t="s">
        <v>237</v>
      </c>
      <c r="B12" s="7">
        <v>43614</v>
      </c>
      <c r="C12" s="8" t="s">
        <v>236</v>
      </c>
    </row>
    <row r="13" spans="1:8" ht="36" customHeight="1" x14ac:dyDescent="0.2">
      <c r="A13" s="10" t="s">
        <v>249</v>
      </c>
      <c r="B13" s="7">
        <v>43628</v>
      </c>
      <c r="C13" s="8" t="s">
        <v>250</v>
      </c>
    </row>
    <row r="14" spans="1:8" ht="24" customHeight="1" x14ac:dyDescent="0.2">
      <c r="A14" s="10" t="s">
        <v>251</v>
      </c>
      <c r="B14" s="7">
        <v>43948</v>
      </c>
      <c r="C14" s="8" t="s">
        <v>252</v>
      </c>
    </row>
    <row r="15" spans="1:8" ht="24" customHeight="1" x14ac:dyDescent="0.2">
      <c r="A15" s="10" t="s">
        <v>280</v>
      </c>
      <c r="B15" s="7">
        <v>44211</v>
      </c>
      <c r="C15" s="8" t="s">
        <v>281</v>
      </c>
    </row>
    <row r="16" spans="1:8" ht="24" customHeight="1" x14ac:dyDescent="0.2">
      <c r="A16" s="10"/>
      <c r="B16" s="7"/>
      <c r="C16" s="8"/>
    </row>
    <row r="17" spans="1:3" ht="24" customHeight="1" x14ac:dyDescent="0.2">
      <c r="A17" s="10"/>
      <c r="B17" s="7"/>
      <c r="C17" s="8"/>
    </row>
    <row r="18" spans="1:3" ht="24" customHeight="1" x14ac:dyDescent="0.2">
      <c r="A18" s="10"/>
      <c r="B18" s="7"/>
      <c r="C18" s="8"/>
    </row>
    <row r="19" spans="1:3" ht="24" customHeight="1" x14ac:dyDescent="0.2">
      <c r="A19" s="10"/>
      <c r="B19" s="7"/>
      <c r="C19" s="8"/>
    </row>
    <row r="20" spans="1:3" ht="24" customHeight="1" x14ac:dyDescent="0.2">
      <c r="A20" s="9"/>
      <c r="B20" s="7"/>
      <c r="C20" s="8"/>
    </row>
  </sheetData>
  <sheetProtection algorithmName="SHA-512" hashValue="yn/82gqQ85NisTZ71+A1NM2Z4UuW8JpAC8UmR7D15CZq966l4vNxtEBcbzUg8WZx5Iwg1Ft0f+qifH93wC7ctw==" saltValue="3+6+pgTrfS+Lau6F5wDChA==" spinCount="100000" sheet="1" objects="1" scenarios="1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Q67"/>
  <sheetViews>
    <sheetView showGridLines="0" tabSelected="1" zoomScaleNormal="100" zoomScaleSheetLayoutView="130" workbookViewId="0">
      <selection activeCell="D23" sqref="D23:H23"/>
    </sheetView>
  </sheetViews>
  <sheetFormatPr baseColWidth="10" defaultRowHeight="12" x14ac:dyDescent="0.2"/>
  <cols>
    <col min="1" max="1" width="5.7109375" style="14" customWidth="1"/>
    <col min="2" max="9" width="10.7109375" style="14" customWidth="1"/>
    <col min="10" max="16384" width="11.42578125" style="14"/>
  </cols>
  <sheetData>
    <row r="1" spans="1:11" ht="15" customHeight="1" x14ac:dyDescent="0.2">
      <c r="A1" s="15"/>
      <c r="B1" s="15"/>
      <c r="C1" s="15"/>
      <c r="D1" s="15"/>
      <c r="E1" s="15"/>
      <c r="F1" s="15"/>
      <c r="G1" s="15"/>
      <c r="H1" s="15"/>
      <c r="I1" s="15"/>
      <c r="K1" s="42"/>
    </row>
    <row r="2" spans="1:11" ht="15" customHeight="1" x14ac:dyDescent="0.2">
      <c r="A2" s="15"/>
      <c r="B2" s="15"/>
      <c r="C2" s="15"/>
      <c r="D2" s="15"/>
      <c r="E2" s="15"/>
      <c r="F2" s="15"/>
      <c r="G2" s="15"/>
      <c r="H2" s="15"/>
      <c r="I2" s="15"/>
    </row>
    <row r="3" spans="1:11" ht="15" customHeight="1" x14ac:dyDescent="0.2">
      <c r="A3" s="15"/>
      <c r="B3" s="15"/>
      <c r="C3" s="15"/>
      <c r="D3" s="15"/>
      <c r="E3" s="15"/>
      <c r="F3" s="15"/>
      <c r="G3" s="15"/>
      <c r="H3" s="15"/>
      <c r="I3" s="15"/>
    </row>
    <row r="4" spans="1:11" ht="15" customHeight="1" x14ac:dyDescent="0.2">
      <c r="A4" s="15"/>
      <c r="B4" s="15"/>
      <c r="C4" s="15"/>
      <c r="D4" s="15"/>
      <c r="E4" s="15"/>
      <c r="F4" s="15"/>
      <c r="G4" s="15"/>
      <c r="H4" s="15"/>
      <c r="I4" s="15"/>
    </row>
    <row r="5" spans="1:11" ht="15" customHeight="1" x14ac:dyDescent="0.2">
      <c r="A5" s="43" t="s">
        <v>4</v>
      </c>
      <c r="B5" s="44"/>
      <c r="C5" s="44"/>
      <c r="D5" s="44"/>
      <c r="E5" s="44"/>
      <c r="F5" s="44"/>
      <c r="G5" s="44"/>
      <c r="H5" s="15"/>
      <c r="I5" s="15"/>
    </row>
    <row r="6" spans="1:11" ht="15" customHeight="1" x14ac:dyDescent="0.2">
      <c r="A6" s="233" t="s">
        <v>282</v>
      </c>
      <c r="B6" s="233"/>
      <c r="C6" s="233"/>
      <c r="D6" s="233"/>
      <c r="E6" s="233"/>
      <c r="F6" s="233"/>
      <c r="G6" s="45"/>
      <c r="H6" s="46"/>
      <c r="I6" s="46"/>
    </row>
    <row r="7" spans="1:11" ht="15" customHeight="1" x14ac:dyDescent="0.2">
      <c r="A7" s="233"/>
      <c r="B7" s="233"/>
      <c r="C7" s="233"/>
      <c r="D7" s="233"/>
      <c r="E7" s="233"/>
      <c r="F7" s="233"/>
      <c r="G7" s="45"/>
      <c r="H7" s="46"/>
      <c r="I7" s="46"/>
    </row>
    <row r="8" spans="1:11" ht="15" customHeight="1" x14ac:dyDescent="0.2">
      <c r="A8" s="233"/>
      <c r="B8" s="233"/>
      <c r="C8" s="233"/>
      <c r="D8" s="233"/>
      <c r="E8" s="233"/>
      <c r="F8" s="233"/>
      <c r="G8" s="45"/>
      <c r="H8" s="46"/>
      <c r="I8" s="46"/>
    </row>
    <row r="9" spans="1:11" ht="15" customHeight="1" x14ac:dyDescent="0.2">
      <c r="A9" s="233"/>
      <c r="B9" s="233"/>
      <c r="C9" s="233"/>
      <c r="D9" s="233"/>
      <c r="E9" s="233"/>
      <c r="F9" s="233"/>
      <c r="G9" s="45"/>
      <c r="H9" s="46"/>
      <c r="I9" s="46"/>
    </row>
    <row r="10" spans="1:11" ht="15" customHeight="1" x14ac:dyDescent="0.2">
      <c r="A10" s="47"/>
      <c r="B10" s="47"/>
      <c r="C10" s="47"/>
      <c r="D10" s="47"/>
      <c r="E10" s="47"/>
      <c r="F10" s="47"/>
      <c r="G10" s="47"/>
      <c r="H10" s="47"/>
      <c r="I10" s="48"/>
    </row>
    <row r="11" spans="1:11" ht="15" customHeight="1" x14ac:dyDescent="0.2">
      <c r="A11" s="49" t="s">
        <v>5</v>
      </c>
      <c r="B11" s="47"/>
      <c r="C11" s="47"/>
      <c r="D11" s="47"/>
      <c r="E11" s="47"/>
      <c r="F11" s="219" t="s">
        <v>6</v>
      </c>
      <c r="G11" s="220"/>
      <c r="H11" s="220"/>
      <c r="I11" s="221"/>
    </row>
    <row r="12" spans="1:11" ht="15" customHeight="1" x14ac:dyDescent="0.2">
      <c r="A12" s="49" t="s">
        <v>7</v>
      </c>
      <c r="B12" s="11"/>
      <c r="C12" s="11"/>
      <c r="D12" s="11"/>
      <c r="E12" s="11"/>
      <c r="F12" s="222"/>
      <c r="G12" s="223"/>
      <c r="H12" s="223"/>
      <c r="I12" s="224"/>
    </row>
    <row r="13" spans="1:11" ht="15" customHeight="1" x14ac:dyDescent="0.2">
      <c r="A13" s="49" t="s">
        <v>8</v>
      </c>
      <c r="B13" s="15"/>
      <c r="C13" s="11"/>
      <c r="D13" s="11"/>
      <c r="E13" s="11"/>
      <c r="F13" s="222"/>
      <c r="G13" s="223"/>
      <c r="H13" s="223"/>
      <c r="I13" s="224"/>
    </row>
    <row r="14" spans="1:11" ht="15" customHeight="1" x14ac:dyDescent="0.2">
      <c r="A14" s="49" t="s">
        <v>9</v>
      </c>
      <c r="B14" s="11"/>
      <c r="C14" s="15"/>
      <c r="D14" s="11"/>
      <c r="E14" s="11"/>
      <c r="F14" s="222"/>
      <c r="G14" s="223"/>
      <c r="H14" s="223"/>
      <c r="I14" s="224"/>
    </row>
    <row r="15" spans="1:11" ht="15" customHeight="1" x14ac:dyDescent="0.2">
      <c r="B15" s="11"/>
      <c r="C15" s="15"/>
      <c r="D15" s="11"/>
      <c r="E15" s="11"/>
      <c r="F15" s="225"/>
      <c r="G15" s="226"/>
      <c r="H15" s="226"/>
      <c r="I15" s="227"/>
    </row>
    <row r="16" spans="1:11" s="42" customFormat="1" ht="18" customHeight="1" x14ac:dyDescent="0.2">
      <c r="B16" s="50"/>
      <c r="C16" s="37"/>
      <c r="D16" s="50"/>
      <c r="E16" s="50"/>
      <c r="F16" s="228" t="s">
        <v>39</v>
      </c>
      <c r="G16" s="229"/>
      <c r="H16" s="229"/>
      <c r="I16" s="230"/>
    </row>
    <row r="17" spans="1:9" s="42" customFormat="1" ht="18" customHeight="1" x14ac:dyDescent="0.2">
      <c r="B17" s="50"/>
      <c r="C17" s="37"/>
      <c r="D17" s="50"/>
      <c r="E17" s="50"/>
      <c r="F17" s="228" t="s">
        <v>40</v>
      </c>
      <c r="G17" s="229"/>
      <c r="H17" s="229"/>
      <c r="I17" s="230"/>
    </row>
    <row r="18" spans="1:9" ht="18" customHeight="1" x14ac:dyDescent="0.2">
      <c r="B18" s="11"/>
      <c r="C18" s="15"/>
      <c r="D18" s="11"/>
      <c r="E18" s="11"/>
      <c r="F18" s="51" t="s">
        <v>31</v>
      </c>
      <c r="G18" s="52"/>
      <c r="H18" s="256">
        <f ca="1">TODAY()</f>
        <v>44211</v>
      </c>
      <c r="I18" s="257"/>
    </row>
    <row r="19" spans="1:9" ht="18" customHeight="1" x14ac:dyDescent="0.2">
      <c r="A19" s="15"/>
      <c r="B19" s="15"/>
      <c r="C19" s="15"/>
      <c r="D19" s="15"/>
      <c r="E19" s="15"/>
      <c r="F19" s="53" t="s">
        <v>12</v>
      </c>
      <c r="G19" s="52"/>
      <c r="H19" s="258"/>
      <c r="I19" s="259"/>
    </row>
    <row r="20" spans="1:9" ht="5.0999999999999996" customHeight="1" x14ac:dyDescent="0.2">
      <c r="A20" s="15"/>
      <c r="B20" s="15"/>
      <c r="C20" s="15"/>
      <c r="D20" s="11"/>
      <c r="E20" s="11"/>
      <c r="F20" s="11"/>
      <c r="G20" s="11"/>
    </row>
    <row r="21" spans="1:9" ht="15" customHeight="1" x14ac:dyDescent="0.2">
      <c r="A21" s="193" t="s">
        <v>27</v>
      </c>
      <c r="B21" s="194"/>
      <c r="C21" s="194"/>
      <c r="D21" s="194"/>
      <c r="E21" s="194"/>
      <c r="F21" s="194"/>
      <c r="G21" s="194"/>
      <c r="H21" s="194"/>
      <c r="I21" s="195"/>
    </row>
    <row r="22" spans="1:9" s="15" customFormat="1" ht="5.0999999999999996" customHeight="1" x14ac:dyDescent="0.2">
      <c r="A22" s="16"/>
      <c r="B22" s="11"/>
    </row>
    <row r="23" spans="1:9" ht="18" customHeight="1" x14ac:dyDescent="0.2">
      <c r="A23" s="252" t="s">
        <v>199</v>
      </c>
      <c r="B23" s="253"/>
      <c r="C23" s="253"/>
      <c r="D23" s="254"/>
      <c r="E23" s="255"/>
      <c r="F23" s="255"/>
      <c r="G23" s="255"/>
      <c r="H23" s="255"/>
      <c r="I23" s="76" t="str">
        <f>IF(D23="","Name","")</f>
        <v>Name</v>
      </c>
    </row>
    <row r="24" spans="1:9" ht="18" customHeight="1" x14ac:dyDescent="0.2">
      <c r="A24" s="253"/>
      <c r="B24" s="253"/>
      <c r="C24" s="253"/>
      <c r="D24" s="212"/>
      <c r="E24" s="213"/>
      <c r="F24" s="213"/>
      <c r="G24" s="213"/>
      <c r="H24" s="213"/>
      <c r="I24" s="77" t="str">
        <f>IF(D24="","Straße","")</f>
        <v>Straße</v>
      </c>
    </row>
    <row r="25" spans="1:9" ht="18" customHeight="1" x14ac:dyDescent="0.2">
      <c r="A25" s="253"/>
      <c r="B25" s="253"/>
      <c r="C25" s="253"/>
      <c r="D25" s="231"/>
      <c r="E25" s="232"/>
      <c r="F25" s="232"/>
      <c r="G25" s="232"/>
      <c r="H25" s="232"/>
      <c r="I25" s="78" t="str">
        <f>IF(D25="","PLZ Ort","")</f>
        <v>PLZ Ort</v>
      </c>
    </row>
    <row r="26" spans="1:9" s="11" customFormat="1" ht="5.0999999999999996" customHeight="1" x14ac:dyDescent="0.2">
      <c r="I26" s="54"/>
    </row>
    <row r="27" spans="1:9" ht="18" customHeight="1" x14ac:dyDescent="0.2">
      <c r="A27" s="37" t="s">
        <v>238</v>
      </c>
      <c r="B27" s="15"/>
      <c r="C27" s="11"/>
      <c r="D27" s="214"/>
      <c r="E27" s="215"/>
      <c r="F27" s="216"/>
      <c r="G27" s="55" t="s">
        <v>10</v>
      </c>
      <c r="H27" s="214"/>
      <c r="I27" s="216"/>
    </row>
    <row r="28" spans="1:9" s="11" customFormat="1" ht="5.0999999999999996" customHeight="1" x14ac:dyDescent="0.2">
      <c r="G28" s="19"/>
      <c r="H28" s="19"/>
      <c r="I28" s="19"/>
    </row>
    <row r="29" spans="1:9" ht="18" customHeight="1" x14ac:dyDescent="0.2">
      <c r="A29" s="37" t="s">
        <v>239</v>
      </c>
      <c r="B29" s="15"/>
      <c r="C29" s="11"/>
      <c r="D29" s="214"/>
      <c r="E29" s="215"/>
      <c r="F29" s="216"/>
      <c r="G29" s="80" t="s">
        <v>46</v>
      </c>
      <c r="H29" s="214"/>
      <c r="I29" s="216"/>
    </row>
    <row r="30" spans="1:9" s="11" customFormat="1" ht="5.0999999999999996" customHeight="1" x14ac:dyDescent="0.2">
      <c r="G30" s="19"/>
      <c r="H30" s="19"/>
      <c r="I30" s="19"/>
    </row>
    <row r="31" spans="1:9" s="42" customFormat="1" ht="18" customHeight="1" x14ac:dyDescent="0.2">
      <c r="A31" s="37" t="s">
        <v>11</v>
      </c>
      <c r="B31" s="37"/>
      <c r="C31" s="50"/>
      <c r="D31" s="214"/>
      <c r="E31" s="217"/>
      <c r="F31" s="217"/>
      <c r="G31" s="217"/>
      <c r="H31" s="217"/>
      <c r="I31" s="218"/>
    </row>
    <row r="32" spans="1:9" s="15" customFormat="1" ht="5.0999999999999996" customHeight="1" x14ac:dyDescent="0.2"/>
    <row r="33" spans="1:10" s="15" customFormat="1" ht="15" customHeight="1" x14ac:dyDescent="0.2">
      <c r="A33" s="193" t="s">
        <v>30</v>
      </c>
      <c r="B33" s="194"/>
      <c r="C33" s="194"/>
      <c r="D33" s="194"/>
      <c r="E33" s="194"/>
      <c r="F33" s="194"/>
      <c r="G33" s="194"/>
      <c r="H33" s="194"/>
      <c r="I33" s="195"/>
    </row>
    <row r="34" spans="1:10" s="15" customFormat="1" ht="5.0999999999999996" customHeight="1" x14ac:dyDescent="0.2"/>
    <row r="35" spans="1:10" s="15" customFormat="1" ht="18" customHeight="1" x14ac:dyDescent="0.2">
      <c r="A35" s="245" t="s">
        <v>207</v>
      </c>
      <c r="B35" s="246"/>
      <c r="C35" s="247"/>
      <c r="D35" s="237"/>
      <c r="E35" s="238"/>
      <c r="F35" s="238"/>
      <c r="G35" s="238"/>
      <c r="H35" s="238"/>
      <c r="I35" s="239"/>
    </row>
    <row r="36" spans="1:10" ht="18" customHeight="1" x14ac:dyDescent="0.2">
      <c r="A36" s="246"/>
      <c r="B36" s="246"/>
      <c r="C36" s="247"/>
      <c r="D36" s="240"/>
      <c r="E36" s="241"/>
      <c r="F36" s="241"/>
      <c r="G36" s="241"/>
      <c r="H36" s="241"/>
      <c r="I36" s="242"/>
      <c r="J36" s="11"/>
    </row>
    <row r="37" spans="1:10" ht="5.0999999999999996" customHeight="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8" customHeight="1" x14ac:dyDescent="0.2">
      <c r="A38" s="11"/>
      <c r="B38" s="16"/>
      <c r="C38" s="11"/>
      <c r="D38" s="57"/>
      <c r="E38" s="57"/>
      <c r="F38" s="57"/>
      <c r="G38" s="57"/>
      <c r="H38" s="57"/>
      <c r="I38" s="57"/>
      <c r="J38" s="11"/>
    </row>
    <row r="39" spans="1:10" ht="5.0999999999999996" customHeight="1" x14ac:dyDescent="0.2">
      <c r="A39" s="11"/>
      <c r="B39" s="16"/>
      <c r="C39" s="11"/>
      <c r="D39" s="57"/>
      <c r="E39" s="57"/>
      <c r="F39" s="57"/>
      <c r="G39" s="57"/>
      <c r="H39" s="57"/>
      <c r="I39" s="57"/>
      <c r="J39" s="11"/>
    </row>
    <row r="40" spans="1:10" ht="18" customHeight="1" x14ac:dyDescent="0.2">
      <c r="A40" s="11"/>
      <c r="B40" s="11"/>
      <c r="C40" s="11"/>
      <c r="D40" s="57"/>
      <c r="E40" s="57"/>
      <c r="F40" s="57"/>
      <c r="G40" s="57"/>
      <c r="H40" s="57"/>
      <c r="I40" s="57"/>
      <c r="J40" s="11"/>
    </row>
    <row r="41" spans="1:10" ht="5.0999999999999996" customHeight="1" x14ac:dyDescent="0.2">
      <c r="A41" s="11"/>
      <c r="B41" s="16"/>
      <c r="C41" s="11"/>
      <c r="D41" s="57"/>
      <c r="E41" s="57"/>
      <c r="F41" s="57"/>
      <c r="G41" s="57"/>
      <c r="H41" s="57"/>
      <c r="I41" s="57"/>
      <c r="J41" s="11"/>
    </row>
    <row r="42" spans="1:10" ht="18" customHeight="1" x14ac:dyDescent="0.2">
      <c r="A42" s="11"/>
      <c r="B42" s="11"/>
      <c r="C42" s="11"/>
      <c r="D42" s="57"/>
      <c r="E42" s="57"/>
      <c r="F42" s="57"/>
      <c r="G42" s="57"/>
      <c r="H42" s="57"/>
      <c r="I42" s="57"/>
      <c r="J42" s="11"/>
    </row>
    <row r="43" spans="1:10" ht="5.0999999999999996" customHeight="1" x14ac:dyDescent="0.2">
      <c r="A43" s="11"/>
      <c r="B43" s="11"/>
      <c r="C43" s="11"/>
      <c r="D43" s="57"/>
      <c r="E43" s="57"/>
      <c r="F43" s="57"/>
      <c r="G43" s="57"/>
      <c r="H43" s="57"/>
      <c r="I43" s="57"/>
      <c r="J43" s="11"/>
    </row>
    <row r="44" spans="1:10" ht="18" customHeight="1" x14ac:dyDescent="0.2">
      <c r="A44" s="37" t="s">
        <v>208</v>
      </c>
      <c r="B44" s="58"/>
      <c r="D44" s="249"/>
      <c r="E44" s="250"/>
      <c r="F44" s="248" t="s">
        <v>43</v>
      </c>
      <c r="G44" s="248"/>
      <c r="H44" s="248"/>
      <c r="I44" s="248"/>
    </row>
    <row r="45" spans="1:10" ht="5.0999999999999996" customHeight="1" x14ac:dyDescent="0.2">
      <c r="A45" s="58"/>
      <c r="B45" s="58"/>
      <c r="E45" s="15"/>
      <c r="F45" s="248"/>
      <c r="G45" s="248"/>
      <c r="H45" s="248"/>
      <c r="I45" s="248"/>
    </row>
    <row r="46" spans="1:10" ht="18" customHeight="1" x14ac:dyDescent="0.2">
      <c r="A46" s="37" t="s">
        <v>209</v>
      </c>
      <c r="B46" s="58"/>
      <c r="D46" s="251"/>
      <c r="E46" s="250"/>
      <c r="F46" s="248"/>
      <c r="G46" s="248"/>
      <c r="H46" s="248"/>
      <c r="I46" s="248"/>
    </row>
    <row r="47" spans="1:10" s="15" customFormat="1" ht="5.0999999999999996" customHeight="1" x14ac:dyDescent="0.2">
      <c r="C47" s="11"/>
      <c r="D47" s="59"/>
      <c r="E47" s="59"/>
      <c r="H47" s="60"/>
    </row>
    <row r="48" spans="1:10" s="15" customFormat="1" ht="15" customHeight="1" x14ac:dyDescent="0.2">
      <c r="A48" s="193" t="s">
        <v>47</v>
      </c>
      <c r="B48" s="194"/>
      <c r="C48" s="194"/>
      <c r="D48" s="194"/>
      <c r="E48" s="194"/>
      <c r="F48" s="194"/>
      <c r="G48" s="194"/>
      <c r="H48" s="194"/>
      <c r="I48" s="195"/>
    </row>
    <row r="49" spans="1:17" s="15" customFormat="1" ht="5.0999999999999996" customHeight="1" x14ac:dyDescent="0.2">
      <c r="A49" s="16"/>
      <c r="B49" s="16"/>
      <c r="C49" s="16"/>
      <c r="D49" s="16"/>
      <c r="E49" s="16"/>
      <c r="F49" s="16"/>
      <c r="G49" s="16"/>
      <c r="H49" s="16"/>
      <c r="I49" s="16"/>
    </row>
    <row r="50" spans="1:17" s="15" customFormat="1" ht="18" customHeight="1" x14ac:dyDescent="0.2">
      <c r="A50" s="16"/>
      <c r="C50" s="50" t="s">
        <v>41</v>
      </c>
      <c r="D50" s="16"/>
      <c r="E50" s="16"/>
      <c r="F50" s="82" t="s">
        <v>48</v>
      </c>
      <c r="G50" s="243">
        <f>'Seite 4'!F18</f>
        <v>0</v>
      </c>
      <c r="H50" s="244"/>
      <c r="I50" s="16"/>
    </row>
    <row r="51" spans="1:17" s="15" customFormat="1" ht="5.0999999999999996" customHeight="1" x14ac:dyDescent="0.2">
      <c r="A51" s="16"/>
      <c r="C51" s="16"/>
      <c r="D51" s="16"/>
      <c r="E51" s="16"/>
      <c r="F51" s="16"/>
      <c r="G51" s="16"/>
      <c r="H51" s="16"/>
      <c r="I51" s="16"/>
    </row>
    <row r="52" spans="1:17" s="37" customFormat="1" ht="18" customHeight="1" x14ac:dyDescent="0.2">
      <c r="C52" s="56" t="s">
        <v>49</v>
      </c>
      <c r="D52" s="56"/>
      <c r="E52" s="56"/>
      <c r="F52" s="83" t="s">
        <v>48</v>
      </c>
      <c r="G52" s="243">
        <f>'Seite 4'!F35</f>
        <v>0</v>
      </c>
      <c r="H52" s="244"/>
      <c r="J52" s="15"/>
    </row>
    <row r="53" spans="1:17" s="15" customFormat="1" ht="5.0999999999999996" customHeight="1" x14ac:dyDescent="0.2">
      <c r="A53" s="16"/>
      <c r="B53" s="16"/>
      <c r="C53" s="16"/>
      <c r="D53" s="16"/>
      <c r="E53" s="16"/>
      <c r="F53" s="16"/>
      <c r="G53" s="16"/>
      <c r="H53" s="16"/>
      <c r="I53" s="16"/>
    </row>
    <row r="54" spans="1:17" s="15" customFormat="1" ht="15" customHeight="1" x14ac:dyDescent="0.2">
      <c r="A54" s="193" t="s">
        <v>28</v>
      </c>
      <c r="B54" s="194"/>
      <c r="C54" s="194"/>
      <c r="D54" s="194"/>
      <c r="E54" s="194"/>
      <c r="F54" s="194"/>
      <c r="G54" s="194"/>
      <c r="H54" s="194"/>
      <c r="I54" s="195"/>
    </row>
    <row r="55" spans="1:17" s="15" customFormat="1" ht="5.0999999999999996" customHeight="1" x14ac:dyDescent="0.2">
      <c r="A55" s="84"/>
      <c r="B55" s="84"/>
      <c r="C55" s="84"/>
      <c r="D55" s="84"/>
      <c r="E55" s="84"/>
      <c r="F55" s="84"/>
      <c r="G55" s="84"/>
      <c r="H55" s="84"/>
      <c r="I55" s="84"/>
    </row>
    <row r="56" spans="1:17" s="15" customFormat="1" ht="18" customHeight="1" x14ac:dyDescent="0.2">
      <c r="A56" s="50" t="s">
        <v>203</v>
      </c>
      <c r="B56" s="11"/>
      <c r="C56" s="234"/>
      <c r="D56" s="235"/>
      <c r="E56" s="236"/>
      <c r="F56" s="17" t="s">
        <v>204</v>
      </c>
      <c r="G56" s="234"/>
      <c r="H56" s="235"/>
      <c r="I56" s="236"/>
    </row>
    <row r="57" spans="1:17" s="15" customFormat="1" ht="5.0999999999999996" customHeight="1" x14ac:dyDescent="0.2">
      <c r="A57" s="11"/>
      <c r="B57" s="11"/>
      <c r="C57" s="18"/>
      <c r="D57" s="18"/>
      <c r="E57" s="11"/>
      <c r="F57" s="19"/>
      <c r="G57" s="18"/>
      <c r="H57" s="18"/>
      <c r="I57" s="18"/>
    </row>
    <row r="58" spans="1:17" s="15" customFormat="1" ht="18" customHeight="1" x14ac:dyDescent="0.2">
      <c r="A58" s="50" t="s">
        <v>205</v>
      </c>
      <c r="B58" s="11"/>
      <c r="C58" s="234"/>
      <c r="D58" s="235"/>
      <c r="E58" s="236"/>
      <c r="F58" s="17" t="s">
        <v>206</v>
      </c>
      <c r="G58" s="234"/>
      <c r="H58" s="235"/>
      <c r="I58" s="236"/>
    </row>
    <row r="59" spans="1:17" s="174" customFormat="1" ht="12" customHeight="1" x14ac:dyDescent="0.2">
      <c r="A59" s="175"/>
      <c r="B59" s="176"/>
      <c r="C59" s="176"/>
      <c r="D59" s="177"/>
      <c r="E59" s="177"/>
      <c r="F59" s="178"/>
      <c r="G59" s="178"/>
      <c r="H59" s="178"/>
      <c r="I59" s="178"/>
    </row>
    <row r="60" spans="1:17" s="174" customFormat="1" ht="5.0999999999999996" customHeight="1" x14ac:dyDescent="0.2">
      <c r="A60" s="178"/>
      <c r="B60" s="179"/>
      <c r="C60" s="179"/>
      <c r="D60" s="177"/>
      <c r="E60" s="177"/>
      <c r="F60" s="178"/>
      <c r="G60" s="178"/>
      <c r="H60" s="178"/>
      <c r="I60" s="178"/>
    </row>
    <row r="61" spans="1:17" s="174" customFormat="1" ht="12" customHeight="1" x14ac:dyDescent="0.2">
      <c r="A61" s="180">
        <v>1</v>
      </c>
      <c r="B61" s="181" t="s">
        <v>200</v>
      </c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s="174" customFormat="1" ht="12" customHeight="1" x14ac:dyDescent="0.2">
      <c r="A62" s="180"/>
      <c r="B62" s="181" t="s">
        <v>201</v>
      </c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</row>
    <row r="63" spans="1:17" s="174" customFormat="1" ht="12" customHeight="1" x14ac:dyDescent="0.2">
      <c r="A63" s="180"/>
      <c r="B63" s="181" t="s">
        <v>202</v>
      </c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</row>
    <row r="64" spans="1:17" s="15" customFormat="1" ht="5.0999999999999996" customHeight="1" x14ac:dyDescent="0.2">
      <c r="A64" s="11"/>
      <c r="B64" s="11"/>
      <c r="C64" s="11"/>
      <c r="D64" s="11"/>
    </row>
    <row r="65" spans="1:1" s="15" customFormat="1" ht="12" customHeight="1" x14ac:dyDescent="0.2">
      <c r="A65" s="40" t="str">
        <f>Änderungsdoku!$A$5</f>
        <v>Antrag Investive Förderung des Tierschutzes</v>
      </c>
    </row>
    <row r="66" spans="1:1" s="15" customFormat="1" ht="12" customHeight="1" x14ac:dyDescent="0.2">
      <c r="A66" s="61" t="str">
        <f>CONCATENATE("Formularversion: ",LOOKUP(2,1/(Änderungsdoku!$A$1:$A$1001&lt;&gt;""),Änderungsdoku!A:A)," vom ",TEXT(VLOOKUP(LOOKUP(2,1/(Änderungsdoku!$A$1:$A$1001&lt;&gt;""),Änderungsdoku!A:A),Änderungsdoku!$A$1:$B$1001,2,FALSE),"TT.MM.JJ"))</f>
        <v>Formularversion: V 1.6 vom 15.01.21</v>
      </c>
    </row>
    <row r="67" spans="1:1" x14ac:dyDescent="0.2">
      <c r="A67" s="14" t="s">
        <v>13</v>
      </c>
    </row>
  </sheetData>
  <sheetProtection password="EDE9" sheet="1" objects="1" scenarios="1" selectLockedCells="1"/>
  <mergeCells count="26">
    <mergeCell ref="A6:F9"/>
    <mergeCell ref="C58:E58"/>
    <mergeCell ref="G58:I58"/>
    <mergeCell ref="D35:I36"/>
    <mergeCell ref="G50:H50"/>
    <mergeCell ref="G52:H52"/>
    <mergeCell ref="C56:E56"/>
    <mergeCell ref="G56:I56"/>
    <mergeCell ref="A35:C36"/>
    <mergeCell ref="F44:I46"/>
    <mergeCell ref="D44:E44"/>
    <mergeCell ref="D46:E46"/>
    <mergeCell ref="A23:C25"/>
    <mergeCell ref="D23:H23"/>
    <mergeCell ref="H18:I18"/>
    <mergeCell ref="H19:I19"/>
    <mergeCell ref="D24:H24"/>
    <mergeCell ref="D29:F29"/>
    <mergeCell ref="H29:I29"/>
    <mergeCell ref="D31:I31"/>
    <mergeCell ref="F11:I15"/>
    <mergeCell ref="F16:I16"/>
    <mergeCell ref="F17:I17"/>
    <mergeCell ref="D25:H25"/>
    <mergeCell ref="H27:I27"/>
    <mergeCell ref="D27:F27"/>
  </mergeCells>
  <phoneticPr fontId="3" type="noConversion"/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4" name="Check Box 21">
              <controlPr defaultSize="0" autoFill="0" autoLine="0" autoPict="0">
                <anchor moveWithCells="1">
                  <from>
                    <xdr:col>3</xdr:col>
                    <xdr:colOff>9525</xdr:colOff>
                    <xdr:row>37</xdr:row>
                    <xdr:rowOff>9525</xdr:rowOff>
                  </from>
                  <to>
                    <xdr:col>4</xdr:col>
                    <xdr:colOff>85725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Check Box 22">
              <controlPr defaultSize="0" autoFill="0" autoLine="0" autoPict="0">
                <anchor moveWithCells="1">
                  <from>
                    <xdr:col>7</xdr:col>
                    <xdr:colOff>161925</xdr:colOff>
                    <xdr:row>37</xdr:row>
                    <xdr:rowOff>9525</xdr:rowOff>
                  </from>
                  <to>
                    <xdr:col>8</xdr:col>
                    <xdr:colOff>704850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Check Box 23">
              <controlPr defaultSize="0" autoFill="0" autoLine="0" autoPict="0">
                <anchor moveWithCells="1">
                  <from>
                    <xdr:col>4</xdr:col>
                    <xdr:colOff>142875</xdr:colOff>
                    <xdr:row>37</xdr:row>
                    <xdr:rowOff>9525</xdr:rowOff>
                  </from>
                  <to>
                    <xdr:col>7</xdr:col>
                    <xdr:colOff>114300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3</xdr:col>
                    <xdr:colOff>9525</xdr:colOff>
                    <xdr:row>41</xdr:row>
                    <xdr:rowOff>9525</xdr:rowOff>
                  </from>
                  <to>
                    <xdr:col>8</xdr:col>
                    <xdr:colOff>714375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161925</xdr:colOff>
                    <xdr:row>39</xdr:row>
                    <xdr:rowOff>9525</xdr:rowOff>
                  </from>
                  <to>
                    <xdr:col>8</xdr:col>
                    <xdr:colOff>704850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3</xdr:col>
                    <xdr:colOff>9525</xdr:colOff>
                    <xdr:row>39</xdr:row>
                    <xdr:rowOff>9525</xdr:rowOff>
                  </from>
                  <to>
                    <xdr:col>7</xdr:col>
                    <xdr:colOff>114300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0" name="Check Box 29">
              <controlPr defaultSize="0" autoFill="0" autoLine="0" autoPict="0">
                <anchor moveWithCells="1">
                  <from>
                    <xdr:col>8</xdr:col>
                    <xdr:colOff>104775</xdr:colOff>
                    <xdr:row>45</xdr:row>
                    <xdr:rowOff>9525</xdr:rowOff>
                  </from>
                  <to>
                    <xdr:col>8</xdr:col>
                    <xdr:colOff>704850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1" name="Check Box 30">
              <controlPr defaultSize="0" autoFill="0" autoLine="0" autoPict="0">
                <anchor moveWithCells="1">
                  <from>
                    <xdr:col>8</xdr:col>
                    <xdr:colOff>104775</xdr:colOff>
                    <xdr:row>43</xdr:row>
                    <xdr:rowOff>9525</xdr:rowOff>
                  </from>
                  <to>
                    <xdr:col>8</xdr:col>
                    <xdr:colOff>704850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2" name="Check Box 34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15</xdr:row>
                    <xdr:rowOff>9525</xdr:rowOff>
                  </from>
                  <to>
                    <xdr:col>5</xdr:col>
                    <xdr:colOff>323850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3" name="Check Box 35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16</xdr:row>
                    <xdr:rowOff>9525</xdr:rowOff>
                  </from>
                  <to>
                    <xdr:col>5</xdr:col>
                    <xdr:colOff>323850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L68"/>
  <sheetViews>
    <sheetView showGridLines="0" workbookViewId="0">
      <selection activeCell="A6" sqref="A6:F6"/>
    </sheetView>
  </sheetViews>
  <sheetFormatPr baseColWidth="10" defaultRowHeight="12" x14ac:dyDescent="0.2"/>
  <cols>
    <col min="1" max="1" width="0.85546875" style="14" customWidth="1"/>
    <col min="2" max="5" width="10.7109375" style="14" customWidth="1"/>
    <col min="6" max="6" width="7.7109375" style="14" customWidth="1"/>
    <col min="7" max="7" width="11.7109375" style="14" customWidth="1"/>
    <col min="8" max="10" width="9.7109375" style="14" customWidth="1"/>
    <col min="11" max="11" width="0.85546875" style="14" customWidth="1"/>
    <col min="12" max="12" width="11.42578125" style="14" hidden="1" customWidth="1"/>
    <col min="13" max="16384" width="11.42578125" style="14"/>
  </cols>
  <sheetData>
    <row r="1" spans="1:12" ht="15" customHeight="1" x14ac:dyDescent="0.2">
      <c r="A1" s="11"/>
      <c r="B1" s="11"/>
      <c r="C1" s="11"/>
      <c r="D1" s="11"/>
      <c r="E1" s="12"/>
      <c r="F1" s="13"/>
      <c r="G1" s="13"/>
      <c r="H1" s="13" t="s">
        <v>14</v>
      </c>
      <c r="I1" s="265">
        <f>'Seite 1'!$H$19</f>
        <v>0</v>
      </c>
      <c r="J1" s="266"/>
      <c r="K1" s="267"/>
      <c r="L1" s="105"/>
    </row>
    <row r="2" spans="1:12" s="15" customFormat="1" ht="12" customHeight="1" x14ac:dyDescent="0.2">
      <c r="L2" s="105"/>
    </row>
    <row r="3" spans="1:12" s="15" customFormat="1" ht="15" customHeight="1" x14ac:dyDescent="0.2">
      <c r="A3" s="193"/>
      <c r="B3" s="196" t="s">
        <v>210</v>
      </c>
      <c r="C3" s="194"/>
      <c r="D3" s="194"/>
      <c r="E3" s="194"/>
      <c r="F3" s="194"/>
      <c r="G3" s="194"/>
      <c r="H3" s="194"/>
      <c r="I3" s="194"/>
      <c r="J3" s="194"/>
      <c r="K3" s="195"/>
      <c r="L3" s="105"/>
    </row>
    <row r="4" spans="1:12" ht="18" customHeight="1" x14ac:dyDescent="0.2">
      <c r="A4" s="42" t="s">
        <v>50</v>
      </c>
      <c r="L4" s="105"/>
    </row>
    <row r="5" spans="1:12" ht="27.95" customHeight="1" x14ac:dyDescent="0.2">
      <c r="A5" s="269" t="s">
        <v>51</v>
      </c>
      <c r="B5" s="269"/>
      <c r="C5" s="269"/>
      <c r="D5" s="269"/>
      <c r="E5" s="269"/>
      <c r="F5" s="269"/>
      <c r="G5" s="268" t="s">
        <v>52</v>
      </c>
      <c r="H5" s="268"/>
      <c r="I5" s="270" t="s">
        <v>94</v>
      </c>
      <c r="J5" s="271"/>
      <c r="K5" s="272"/>
      <c r="L5" s="105"/>
    </row>
    <row r="6" spans="1:12" ht="18" customHeight="1" x14ac:dyDescent="0.2">
      <c r="A6" s="260"/>
      <c r="B6" s="261"/>
      <c r="C6" s="262"/>
      <c r="D6" s="262"/>
      <c r="E6" s="262"/>
      <c r="F6" s="262"/>
      <c r="G6" s="263"/>
      <c r="H6" s="264"/>
      <c r="I6" s="273"/>
      <c r="J6" s="274"/>
      <c r="K6" s="275"/>
      <c r="L6" s="105"/>
    </row>
    <row r="7" spans="1:12" ht="18" customHeight="1" x14ac:dyDescent="0.2">
      <c r="A7" s="289"/>
      <c r="B7" s="290"/>
      <c r="C7" s="291"/>
      <c r="D7" s="291"/>
      <c r="E7" s="291"/>
      <c r="F7" s="291"/>
      <c r="G7" s="292"/>
      <c r="H7" s="293"/>
      <c r="I7" s="273"/>
      <c r="J7" s="274"/>
      <c r="K7" s="275"/>
      <c r="L7" s="105"/>
    </row>
    <row r="8" spans="1:12" ht="18" customHeight="1" x14ac:dyDescent="0.2">
      <c r="A8" s="289"/>
      <c r="B8" s="290"/>
      <c r="C8" s="291"/>
      <c r="D8" s="291"/>
      <c r="E8" s="291"/>
      <c r="F8" s="291"/>
      <c r="G8" s="292"/>
      <c r="H8" s="293"/>
      <c r="I8" s="273"/>
      <c r="J8" s="274"/>
      <c r="K8" s="275"/>
      <c r="L8" s="105"/>
    </row>
    <row r="9" spans="1:12" ht="18" customHeight="1" thickBot="1" x14ac:dyDescent="0.25">
      <c r="A9" s="85" t="s">
        <v>53</v>
      </c>
      <c r="B9" s="92"/>
      <c r="C9" s="86"/>
      <c r="D9" s="86"/>
      <c r="E9" s="86"/>
      <c r="F9" s="86"/>
      <c r="G9" s="276">
        <f>SUMPRODUCT(ROUND(G6:G8,2))</f>
        <v>0</v>
      </c>
      <c r="H9" s="277"/>
      <c r="I9" s="86"/>
      <c r="J9" s="86"/>
      <c r="K9" s="87"/>
      <c r="L9" s="105"/>
    </row>
    <row r="10" spans="1:12" s="15" customFormat="1" ht="12" customHeight="1" thickTop="1" x14ac:dyDescent="0.2">
      <c r="L10" s="105"/>
    </row>
    <row r="11" spans="1:12" s="15" customFormat="1" ht="15" customHeight="1" x14ac:dyDescent="0.2">
      <c r="A11" s="193"/>
      <c r="B11" s="196" t="s">
        <v>211</v>
      </c>
      <c r="C11" s="194"/>
      <c r="D11" s="194"/>
      <c r="E11" s="194"/>
      <c r="F11" s="194"/>
      <c r="G11" s="194"/>
      <c r="H11" s="194"/>
      <c r="I11" s="194"/>
      <c r="J11" s="194"/>
      <c r="K11" s="195"/>
      <c r="L11" s="105"/>
    </row>
    <row r="12" spans="1:12" s="15" customFormat="1" ht="15" customHeight="1" x14ac:dyDescent="0.2">
      <c r="A12" s="94"/>
      <c r="B12" s="287" t="s">
        <v>227</v>
      </c>
      <c r="C12" s="287"/>
      <c r="D12" s="287"/>
      <c r="E12" s="287"/>
      <c r="F12" s="287"/>
      <c r="G12" s="287"/>
      <c r="H12" s="287"/>
      <c r="I12" s="287"/>
      <c r="J12" s="287"/>
      <c r="K12" s="88"/>
      <c r="L12" s="105"/>
    </row>
    <row r="13" spans="1:12" s="15" customFormat="1" ht="12" customHeight="1" x14ac:dyDescent="0.2">
      <c r="A13" s="91"/>
      <c r="B13" s="288"/>
      <c r="C13" s="288"/>
      <c r="D13" s="288"/>
      <c r="E13" s="288"/>
      <c r="F13" s="288"/>
      <c r="G13" s="288"/>
      <c r="H13" s="288"/>
      <c r="I13" s="288"/>
      <c r="J13" s="288"/>
      <c r="K13" s="90"/>
      <c r="L13" s="105"/>
    </row>
    <row r="14" spans="1:12" s="15" customFormat="1" ht="12" customHeight="1" x14ac:dyDescent="0.2">
      <c r="A14" s="91"/>
      <c r="B14" s="288"/>
      <c r="C14" s="288"/>
      <c r="D14" s="288"/>
      <c r="E14" s="288"/>
      <c r="F14" s="288"/>
      <c r="G14" s="288"/>
      <c r="H14" s="288"/>
      <c r="I14" s="288"/>
      <c r="J14" s="288"/>
      <c r="K14" s="90"/>
      <c r="L14" s="105"/>
    </row>
    <row r="15" spans="1:12" s="15" customFormat="1" ht="12" customHeight="1" x14ac:dyDescent="0.2">
      <c r="A15" s="91"/>
      <c r="B15" s="288"/>
      <c r="C15" s="288"/>
      <c r="D15" s="288"/>
      <c r="E15" s="288"/>
      <c r="F15" s="288"/>
      <c r="G15" s="288"/>
      <c r="H15" s="288"/>
      <c r="I15" s="288"/>
      <c r="J15" s="288"/>
      <c r="K15" s="90"/>
      <c r="L15" s="105"/>
    </row>
    <row r="16" spans="1:12" s="15" customFormat="1" ht="12" customHeight="1" x14ac:dyDescent="0.2">
      <c r="A16" s="95"/>
      <c r="B16" s="278"/>
      <c r="C16" s="279"/>
      <c r="D16" s="279"/>
      <c r="E16" s="279"/>
      <c r="F16" s="279"/>
      <c r="G16" s="279"/>
      <c r="H16" s="279"/>
      <c r="I16" s="279"/>
      <c r="J16" s="280"/>
      <c r="K16" s="96"/>
      <c r="L16" s="105"/>
    </row>
    <row r="17" spans="1:12" s="15" customFormat="1" ht="12" customHeight="1" x14ac:dyDescent="0.2">
      <c r="A17" s="95"/>
      <c r="B17" s="281"/>
      <c r="C17" s="282"/>
      <c r="D17" s="282"/>
      <c r="E17" s="282"/>
      <c r="F17" s="282"/>
      <c r="G17" s="282"/>
      <c r="H17" s="282"/>
      <c r="I17" s="282"/>
      <c r="J17" s="283"/>
      <c r="K17" s="96"/>
      <c r="L17" s="105"/>
    </row>
    <row r="18" spans="1:12" s="15" customFormat="1" ht="12" customHeight="1" x14ac:dyDescent="0.2">
      <c r="A18" s="95"/>
      <c r="B18" s="281"/>
      <c r="C18" s="282"/>
      <c r="D18" s="282"/>
      <c r="E18" s="282"/>
      <c r="F18" s="282"/>
      <c r="G18" s="282"/>
      <c r="H18" s="282"/>
      <c r="I18" s="282"/>
      <c r="J18" s="283"/>
      <c r="K18" s="96"/>
      <c r="L18" s="105"/>
    </row>
    <row r="19" spans="1:12" s="15" customFormat="1" ht="12" customHeight="1" x14ac:dyDescent="0.2">
      <c r="A19" s="95"/>
      <c r="B19" s="281"/>
      <c r="C19" s="282"/>
      <c r="D19" s="282"/>
      <c r="E19" s="282"/>
      <c r="F19" s="282"/>
      <c r="G19" s="282"/>
      <c r="H19" s="282"/>
      <c r="I19" s="282"/>
      <c r="J19" s="283"/>
      <c r="K19" s="96"/>
      <c r="L19" s="105"/>
    </row>
    <row r="20" spans="1:12" s="15" customFormat="1" ht="12" customHeight="1" x14ac:dyDescent="0.2">
      <c r="A20" s="95"/>
      <c r="B20" s="281"/>
      <c r="C20" s="282"/>
      <c r="D20" s="282"/>
      <c r="E20" s="282"/>
      <c r="F20" s="282"/>
      <c r="G20" s="282"/>
      <c r="H20" s="282"/>
      <c r="I20" s="282"/>
      <c r="J20" s="283"/>
      <c r="K20" s="96"/>
      <c r="L20" s="105"/>
    </row>
    <row r="21" spans="1:12" s="15" customFormat="1" ht="12" customHeight="1" x14ac:dyDescent="0.2">
      <c r="A21" s="95"/>
      <c r="B21" s="281"/>
      <c r="C21" s="282"/>
      <c r="D21" s="282"/>
      <c r="E21" s="282"/>
      <c r="F21" s="282"/>
      <c r="G21" s="282"/>
      <c r="H21" s="282"/>
      <c r="I21" s="282"/>
      <c r="J21" s="283"/>
      <c r="K21" s="96"/>
      <c r="L21" s="105"/>
    </row>
    <row r="22" spans="1:12" s="15" customFormat="1" ht="12" customHeight="1" x14ac:dyDescent="0.2">
      <c r="A22" s="95"/>
      <c r="B22" s="281"/>
      <c r="C22" s="282"/>
      <c r="D22" s="282"/>
      <c r="E22" s="282"/>
      <c r="F22" s="282"/>
      <c r="G22" s="282"/>
      <c r="H22" s="282"/>
      <c r="I22" s="282"/>
      <c r="J22" s="283"/>
      <c r="K22" s="96"/>
      <c r="L22" s="105"/>
    </row>
    <row r="23" spans="1:12" s="15" customFormat="1" ht="12" customHeight="1" x14ac:dyDescent="0.2">
      <c r="A23" s="95"/>
      <c r="B23" s="281"/>
      <c r="C23" s="282"/>
      <c r="D23" s="282"/>
      <c r="E23" s="282"/>
      <c r="F23" s="282"/>
      <c r="G23" s="282"/>
      <c r="H23" s="282"/>
      <c r="I23" s="282"/>
      <c r="J23" s="283"/>
      <c r="K23" s="96"/>
      <c r="L23" s="105"/>
    </row>
    <row r="24" spans="1:12" s="15" customFormat="1" ht="12" customHeight="1" x14ac:dyDescent="0.2">
      <c r="A24" s="95"/>
      <c r="B24" s="281"/>
      <c r="C24" s="282"/>
      <c r="D24" s="282"/>
      <c r="E24" s="282"/>
      <c r="F24" s="282"/>
      <c r="G24" s="282"/>
      <c r="H24" s="282"/>
      <c r="I24" s="282"/>
      <c r="J24" s="283"/>
      <c r="K24" s="96"/>
      <c r="L24" s="105"/>
    </row>
    <row r="25" spans="1:12" s="15" customFormat="1" ht="12" customHeight="1" x14ac:dyDescent="0.2">
      <c r="A25" s="95"/>
      <c r="B25" s="284"/>
      <c r="C25" s="285"/>
      <c r="D25" s="285"/>
      <c r="E25" s="285"/>
      <c r="F25" s="285"/>
      <c r="G25" s="285"/>
      <c r="H25" s="285"/>
      <c r="I25" s="285"/>
      <c r="J25" s="286"/>
      <c r="K25" s="96"/>
      <c r="L25" s="105"/>
    </row>
    <row r="26" spans="1:12" s="15" customFormat="1" ht="12" customHeight="1" x14ac:dyDescent="0.2">
      <c r="A26" s="95"/>
      <c r="B26" s="296" t="s">
        <v>58</v>
      </c>
      <c r="C26" s="296"/>
      <c r="D26" s="296"/>
      <c r="E26" s="296"/>
      <c r="F26" s="296"/>
      <c r="G26" s="296"/>
      <c r="H26" s="296"/>
      <c r="I26" s="296"/>
      <c r="J26" s="296"/>
      <c r="K26" s="96"/>
      <c r="L26" s="105"/>
    </row>
    <row r="27" spans="1:12" s="15" customFormat="1" ht="18" customHeight="1" x14ac:dyDescent="0.2">
      <c r="A27" s="95"/>
      <c r="B27" s="50" t="s">
        <v>97</v>
      </c>
      <c r="C27" s="160"/>
      <c r="D27" s="160"/>
      <c r="E27" s="160"/>
      <c r="F27" s="160"/>
      <c r="G27" s="160"/>
      <c r="H27" s="160"/>
      <c r="I27" s="160"/>
      <c r="J27" s="160"/>
      <c r="K27" s="90"/>
      <c r="L27" s="105"/>
    </row>
    <row r="28" spans="1:12" s="15" customFormat="1" ht="12" customHeight="1" x14ac:dyDescent="0.2">
      <c r="A28" s="95"/>
      <c r="B28" s="278"/>
      <c r="C28" s="279"/>
      <c r="D28" s="279"/>
      <c r="E28" s="279"/>
      <c r="F28" s="279"/>
      <c r="G28" s="279"/>
      <c r="H28" s="279"/>
      <c r="I28" s="279"/>
      <c r="J28" s="280"/>
      <c r="K28" s="96"/>
      <c r="L28" s="105"/>
    </row>
    <row r="29" spans="1:12" s="15" customFormat="1" ht="12" customHeight="1" x14ac:dyDescent="0.2">
      <c r="A29" s="95"/>
      <c r="B29" s="281"/>
      <c r="C29" s="282"/>
      <c r="D29" s="282"/>
      <c r="E29" s="282"/>
      <c r="F29" s="282"/>
      <c r="G29" s="282"/>
      <c r="H29" s="282"/>
      <c r="I29" s="282"/>
      <c r="J29" s="283"/>
      <c r="K29" s="96"/>
      <c r="L29" s="105"/>
    </row>
    <row r="30" spans="1:12" s="15" customFormat="1" ht="12" customHeight="1" x14ac:dyDescent="0.2">
      <c r="A30" s="95"/>
      <c r="B30" s="281"/>
      <c r="C30" s="282"/>
      <c r="D30" s="282"/>
      <c r="E30" s="282"/>
      <c r="F30" s="282"/>
      <c r="G30" s="282"/>
      <c r="H30" s="282"/>
      <c r="I30" s="282"/>
      <c r="J30" s="283"/>
      <c r="K30" s="96"/>
      <c r="L30" s="105"/>
    </row>
    <row r="31" spans="1:12" s="15" customFormat="1" ht="12" customHeight="1" x14ac:dyDescent="0.2">
      <c r="A31" s="95"/>
      <c r="B31" s="281"/>
      <c r="C31" s="282"/>
      <c r="D31" s="282"/>
      <c r="E31" s="282"/>
      <c r="F31" s="282"/>
      <c r="G31" s="282"/>
      <c r="H31" s="282"/>
      <c r="I31" s="282"/>
      <c r="J31" s="283"/>
      <c r="K31" s="96"/>
      <c r="L31" s="105"/>
    </row>
    <row r="32" spans="1:12" s="15" customFormat="1" ht="12" customHeight="1" x14ac:dyDescent="0.2">
      <c r="A32" s="95"/>
      <c r="B32" s="281"/>
      <c r="C32" s="282"/>
      <c r="D32" s="282"/>
      <c r="E32" s="282"/>
      <c r="F32" s="282"/>
      <c r="G32" s="282"/>
      <c r="H32" s="282"/>
      <c r="I32" s="282"/>
      <c r="J32" s="283"/>
      <c r="K32" s="96"/>
      <c r="L32" s="105"/>
    </row>
    <row r="33" spans="1:12" s="15" customFormat="1" ht="12" customHeight="1" x14ac:dyDescent="0.2">
      <c r="A33" s="95"/>
      <c r="B33" s="281"/>
      <c r="C33" s="282"/>
      <c r="D33" s="282"/>
      <c r="E33" s="282"/>
      <c r="F33" s="282"/>
      <c r="G33" s="282"/>
      <c r="H33" s="282"/>
      <c r="I33" s="282"/>
      <c r="J33" s="283"/>
      <c r="K33" s="96"/>
      <c r="L33" s="105"/>
    </row>
    <row r="34" spans="1:12" s="15" customFormat="1" ht="12" customHeight="1" x14ac:dyDescent="0.2">
      <c r="A34" s="95"/>
      <c r="B34" s="281"/>
      <c r="C34" s="282"/>
      <c r="D34" s="282"/>
      <c r="E34" s="282"/>
      <c r="F34" s="282"/>
      <c r="G34" s="282"/>
      <c r="H34" s="282"/>
      <c r="I34" s="282"/>
      <c r="J34" s="283"/>
      <c r="K34" s="96"/>
      <c r="L34" s="105"/>
    </row>
    <row r="35" spans="1:12" s="15" customFormat="1" ht="12" customHeight="1" x14ac:dyDescent="0.2">
      <c r="A35" s="95"/>
      <c r="B35" s="281"/>
      <c r="C35" s="282"/>
      <c r="D35" s="282"/>
      <c r="E35" s="282"/>
      <c r="F35" s="282"/>
      <c r="G35" s="282"/>
      <c r="H35" s="282"/>
      <c r="I35" s="282"/>
      <c r="J35" s="283"/>
      <c r="K35" s="96"/>
      <c r="L35" s="105"/>
    </row>
    <row r="36" spans="1:12" s="15" customFormat="1" ht="12" customHeight="1" x14ac:dyDescent="0.2">
      <c r="A36" s="95"/>
      <c r="B36" s="281"/>
      <c r="C36" s="282"/>
      <c r="D36" s="282"/>
      <c r="E36" s="282"/>
      <c r="F36" s="282"/>
      <c r="G36" s="282"/>
      <c r="H36" s="282"/>
      <c r="I36" s="282"/>
      <c r="J36" s="283"/>
      <c r="K36" s="96"/>
      <c r="L36" s="105"/>
    </row>
    <row r="37" spans="1:12" s="15" customFormat="1" ht="12" customHeight="1" x14ac:dyDescent="0.2">
      <c r="A37" s="95"/>
      <c r="B37" s="284"/>
      <c r="C37" s="285"/>
      <c r="D37" s="285"/>
      <c r="E37" s="285"/>
      <c r="F37" s="285"/>
      <c r="G37" s="285"/>
      <c r="H37" s="285"/>
      <c r="I37" s="285"/>
      <c r="J37" s="286"/>
      <c r="K37" s="96"/>
      <c r="L37" s="105"/>
    </row>
    <row r="38" spans="1:12" s="15" customFormat="1" ht="12" customHeight="1" x14ac:dyDescent="0.2">
      <c r="A38" s="95"/>
      <c r="B38" s="296" t="s">
        <v>58</v>
      </c>
      <c r="C38" s="296"/>
      <c r="D38" s="296"/>
      <c r="E38" s="296"/>
      <c r="F38" s="296"/>
      <c r="G38" s="296"/>
      <c r="H38" s="296"/>
      <c r="I38" s="296"/>
      <c r="J38" s="296"/>
      <c r="K38" s="96"/>
      <c r="L38" s="105"/>
    </row>
    <row r="39" spans="1:12" s="15" customFormat="1" ht="18" customHeight="1" x14ac:dyDescent="0.2">
      <c r="A39" s="95"/>
      <c r="B39" s="50" t="s">
        <v>54</v>
      </c>
      <c r="C39" s="160"/>
      <c r="D39" s="160"/>
      <c r="E39" s="160"/>
      <c r="F39" s="160"/>
      <c r="G39" s="160"/>
      <c r="H39" s="160"/>
      <c r="I39" s="160"/>
      <c r="J39" s="160"/>
      <c r="K39" s="90"/>
      <c r="L39" s="105"/>
    </row>
    <row r="40" spans="1:12" s="15" customFormat="1" ht="12" customHeight="1" x14ac:dyDescent="0.2">
      <c r="A40" s="95"/>
      <c r="B40" s="278"/>
      <c r="C40" s="279"/>
      <c r="D40" s="279"/>
      <c r="E40" s="279"/>
      <c r="F40" s="279"/>
      <c r="G40" s="279"/>
      <c r="H40" s="279"/>
      <c r="I40" s="279"/>
      <c r="J40" s="280"/>
      <c r="K40" s="96"/>
      <c r="L40" s="105"/>
    </row>
    <row r="41" spans="1:12" s="15" customFormat="1" ht="12" customHeight="1" x14ac:dyDescent="0.2">
      <c r="A41" s="95"/>
      <c r="B41" s="281"/>
      <c r="C41" s="282"/>
      <c r="D41" s="282"/>
      <c r="E41" s="282"/>
      <c r="F41" s="282"/>
      <c r="G41" s="282"/>
      <c r="H41" s="282"/>
      <c r="I41" s="282"/>
      <c r="J41" s="283"/>
      <c r="K41" s="96"/>
      <c r="L41" s="105"/>
    </row>
    <row r="42" spans="1:12" s="15" customFormat="1" ht="12" customHeight="1" x14ac:dyDescent="0.2">
      <c r="A42" s="95"/>
      <c r="B42" s="281"/>
      <c r="C42" s="282"/>
      <c r="D42" s="282"/>
      <c r="E42" s="282"/>
      <c r="F42" s="282"/>
      <c r="G42" s="282"/>
      <c r="H42" s="282"/>
      <c r="I42" s="282"/>
      <c r="J42" s="283"/>
      <c r="K42" s="96"/>
      <c r="L42" s="105"/>
    </row>
    <row r="43" spans="1:12" s="15" customFormat="1" ht="12" customHeight="1" x14ac:dyDescent="0.2">
      <c r="A43" s="95"/>
      <c r="B43" s="281"/>
      <c r="C43" s="282"/>
      <c r="D43" s="282"/>
      <c r="E43" s="282"/>
      <c r="F43" s="282"/>
      <c r="G43" s="282"/>
      <c r="H43" s="282"/>
      <c r="I43" s="282"/>
      <c r="J43" s="283"/>
      <c r="K43" s="96"/>
      <c r="L43" s="105"/>
    </row>
    <row r="44" spans="1:12" s="15" customFormat="1" ht="12" customHeight="1" x14ac:dyDescent="0.2">
      <c r="A44" s="95"/>
      <c r="B44" s="281"/>
      <c r="C44" s="282"/>
      <c r="D44" s="282"/>
      <c r="E44" s="282"/>
      <c r="F44" s="282"/>
      <c r="G44" s="282"/>
      <c r="H44" s="282"/>
      <c r="I44" s="282"/>
      <c r="J44" s="283"/>
      <c r="K44" s="96"/>
      <c r="L44" s="105"/>
    </row>
    <row r="45" spans="1:12" s="15" customFormat="1" ht="12" customHeight="1" x14ac:dyDescent="0.2">
      <c r="A45" s="95"/>
      <c r="B45" s="281"/>
      <c r="C45" s="282"/>
      <c r="D45" s="282"/>
      <c r="E45" s="282"/>
      <c r="F45" s="282"/>
      <c r="G45" s="282"/>
      <c r="H45" s="282"/>
      <c r="I45" s="282"/>
      <c r="J45" s="283"/>
      <c r="K45" s="96"/>
      <c r="L45" s="105"/>
    </row>
    <row r="46" spans="1:12" s="15" customFormat="1" ht="12" customHeight="1" x14ac:dyDescent="0.2">
      <c r="A46" s="95"/>
      <c r="B46" s="281"/>
      <c r="C46" s="282"/>
      <c r="D46" s="282"/>
      <c r="E46" s="282"/>
      <c r="F46" s="282"/>
      <c r="G46" s="282"/>
      <c r="H46" s="282"/>
      <c r="I46" s="282"/>
      <c r="J46" s="283"/>
      <c r="K46" s="96"/>
      <c r="L46" s="105"/>
    </row>
    <row r="47" spans="1:12" s="15" customFormat="1" ht="12" customHeight="1" x14ac:dyDescent="0.2">
      <c r="A47" s="95"/>
      <c r="B47" s="281"/>
      <c r="C47" s="282"/>
      <c r="D47" s="282"/>
      <c r="E47" s="282"/>
      <c r="F47" s="282"/>
      <c r="G47" s="282"/>
      <c r="H47" s="282"/>
      <c r="I47" s="282"/>
      <c r="J47" s="283"/>
      <c r="K47" s="96"/>
      <c r="L47" s="105"/>
    </row>
    <row r="48" spans="1:12" s="15" customFormat="1" ht="12" customHeight="1" x14ac:dyDescent="0.2">
      <c r="A48" s="95"/>
      <c r="B48" s="281"/>
      <c r="C48" s="282"/>
      <c r="D48" s="282"/>
      <c r="E48" s="282"/>
      <c r="F48" s="282"/>
      <c r="G48" s="282"/>
      <c r="H48" s="282"/>
      <c r="I48" s="282"/>
      <c r="J48" s="283"/>
      <c r="K48" s="96"/>
      <c r="L48" s="105"/>
    </row>
    <row r="49" spans="1:12" s="15" customFormat="1" ht="12" customHeight="1" x14ac:dyDescent="0.2">
      <c r="A49" s="95"/>
      <c r="B49" s="284"/>
      <c r="C49" s="285"/>
      <c r="D49" s="285"/>
      <c r="E49" s="285"/>
      <c r="F49" s="285"/>
      <c r="G49" s="285"/>
      <c r="H49" s="285"/>
      <c r="I49" s="285"/>
      <c r="J49" s="286"/>
      <c r="K49" s="96"/>
      <c r="L49" s="105"/>
    </row>
    <row r="50" spans="1:12" s="15" customFormat="1" ht="5.0999999999999996" customHeight="1" x14ac:dyDescent="0.2">
      <c r="A50" s="97"/>
      <c r="B50" s="98"/>
      <c r="C50" s="98"/>
      <c r="D50" s="98"/>
      <c r="E50" s="98"/>
      <c r="F50" s="98"/>
      <c r="G50" s="98"/>
      <c r="H50" s="98"/>
      <c r="I50" s="98"/>
      <c r="J50" s="98"/>
      <c r="K50" s="99"/>
      <c r="L50" s="105"/>
    </row>
    <row r="51" spans="1:12" s="15" customFormat="1" ht="12" customHeight="1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L51" s="105"/>
    </row>
    <row r="52" spans="1:12" s="15" customFormat="1" ht="15" customHeight="1" x14ac:dyDescent="0.2">
      <c r="A52" s="193"/>
      <c r="B52" s="196" t="s">
        <v>55</v>
      </c>
      <c r="C52" s="194"/>
      <c r="D52" s="194"/>
      <c r="E52" s="194"/>
      <c r="F52" s="194"/>
      <c r="G52" s="194"/>
      <c r="H52" s="194"/>
      <c r="I52" s="194"/>
      <c r="J52" s="194"/>
      <c r="K52" s="195"/>
      <c r="L52" s="105"/>
    </row>
    <row r="53" spans="1:12" s="15" customFormat="1" ht="5.0999999999999996" customHeight="1" x14ac:dyDescent="0.2">
      <c r="A53" s="94"/>
      <c r="B53" s="89"/>
      <c r="C53" s="89"/>
      <c r="D53" s="89"/>
      <c r="E53" s="89"/>
      <c r="F53" s="89"/>
      <c r="G53" s="89"/>
      <c r="H53" s="89"/>
      <c r="I53" s="89"/>
      <c r="J53" s="89"/>
      <c r="K53" s="109"/>
      <c r="L53" s="105"/>
    </row>
    <row r="54" spans="1:12" s="15" customFormat="1" ht="18" customHeight="1" x14ac:dyDescent="0.2">
      <c r="A54" s="95"/>
      <c r="B54" s="11"/>
      <c r="C54" s="11"/>
      <c r="D54" s="11"/>
      <c r="E54" s="11"/>
      <c r="F54" s="108" t="s">
        <v>56</v>
      </c>
      <c r="G54" s="151"/>
      <c r="H54" s="294" t="s">
        <v>57</v>
      </c>
      <c r="I54" s="295"/>
      <c r="J54" s="107"/>
      <c r="K54" s="96"/>
      <c r="L54" s="106" t="b">
        <v>0</v>
      </c>
    </row>
    <row r="55" spans="1:12" s="15" customFormat="1" ht="5.0999999999999996" customHeight="1" x14ac:dyDescent="0.2">
      <c r="A55" s="95"/>
      <c r="B55" s="11"/>
      <c r="C55" s="11"/>
      <c r="D55" s="11"/>
      <c r="E55" s="11"/>
      <c r="F55" s="11"/>
      <c r="G55" s="11"/>
      <c r="I55" s="11"/>
      <c r="J55" s="11"/>
      <c r="K55" s="96"/>
      <c r="L55" s="105"/>
    </row>
    <row r="56" spans="1:12" s="15" customFormat="1" ht="18" customHeight="1" x14ac:dyDescent="0.2">
      <c r="A56" s="95"/>
      <c r="B56" s="11"/>
      <c r="C56" s="11"/>
      <c r="D56" s="11"/>
      <c r="E56" s="11"/>
      <c r="F56" s="108" t="s">
        <v>56</v>
      </c>
      <c r="G56" s="151"/>
      <c r="H56" s="294" t="s">
        <v>57</v>
      </c>
      <c r="I56" s="295"/>
      <c r="J56" s="107"/>
      <c r="K56" s="96"/>
      <c r="L56" s="106" t="b">
        <v>0</v>
      </c>
    </row>
    <row r="57" spans="1:12" s="15" customFormat="1" ht="5.0999999999999996" customHeight="1" x14ac:dyDescent="0.2">
      <c r="A57" s="95"/>
      <c r="B57" s="11"/>
      <c r="C57" s="11"/>
      <c r="D57" s="11"/>
      <c r="E57" s="11"/>
      <c r="F57" s="11"/>
      <c r="G57" s="11"/>
      <c r="I57" s="11"/>
      <c r="J57" s="11"/>
      <c r="K57" s="96"/>
      <c r="L57" s="105"/>
    </row>
    <row r="58" spans="1:12" s="15" customFormat="1" ht="18" customHeight="1" x14ac:dyDescent="0.2">
      <c r="A58" s="95"/>
      <c r="B58" s="11"/>
      <c r="C58" s="11"/>
      <c r="D58" s="11"/>
      <c r="E58" s="11"/>
      <c r="F58" s="108" t="s">
        <v>56</v>
      </c>
      <c r="G58" s="151"/>
      <c r="H58" s="294" t="s">
        <v>57</v>
      </c>
      <c r="I58" s="295"/>
      <c r="J58" s="107"/>
      <c r="K58" s="96"/>
      <c r="L58" s="106" t="b">
        <v>0</v>
      </c>
    </row>
    <row r="59" spans="1:12" s="15" customFormat="1" ht="5.0999999999999996" customHeight="1" x14ac:dyDescent="0.2">
      <c r="A59" s="104"/>
      <c r="B59" s="38"/>
      <c r="C59" s="38"/>
      <c r="D59" s="38"/>
      <c r="E59" s="38"/>
      <c r="F59" s="38"/>
      <c r="G59" s="38"/>
      <c r="H59" s="38"/>
      <c r="I59" s="38"/>
      <c r="J59" s="38"/>
      <c r="K59" s="99"/>
      <c r="L59" s="105"/>
    </row>
    <row r="60" spans="1:12" s="178" customFormat="1" ht="12" customHeight="1" x14ac:dyDescent="0.2">
      <c r="L60" s="105"/>
    </row>
    <row r="61" spans="1:12" s="178" customFormat="1" ht="12" customHeight="1" x14ac:dyDescent="0.2">
      <c r="A61" s="175"/>
      <c r="B61" s="175"/>
      <c r="C61" s="175"/>
      <c r="L61" s="105"/>
    </row>
    <row r="62" spans="1:12" s="178" customFormat="1" ht="5.0999999999999996" customHeight="1" x14ac:dyDescent="0.2">
      <c r="L62" s="105"/>
    </row>
    <row r="63" spans="1:12" s="178" customFormat="1" ht="12" customHeight="1" x14ac:dyDescent="0.2">
      <c r="B63" s="182" t="s">
        <v>212</v>
      </c>
      <c r="C63" s="181"/>
      <c r="L63" s="105"/>
    </row>
    <row r="64" spans="1:12" s="11" customFormat="1" ht="5.0999999999999996" customHeight="1" x14ac:dyDescent="0.2">
      <c r="A64" s="21"/>
      <c r="B64" s="21"/>
      <c r="C64" s="21"/>
      <c r="D64" s="21"/>
      <c r="E64" s="21"/>
      <c r="F64" s="21"/>
      <c r="G64" s="21"/>
      <c r="H64" s="21"/>
      <c r="I64" s="21"/>
      <c r="J64" s="21"/>
      <c r="L64" s="105"/>
    </row>
    <row r="65" spans="1:12" s="15" customFormat="1" ht="12" customHeight="1" x14ac:dyDescent="0.2">
      <c r="A65" s="22" t="str">
        <f>'Seite 1'!A65</f>
        <v>Antrag Investive Förderung des Tierschutzes</v>
      </c>
      <c r="B65" s="22"/>
      <c r="L65" s="105"/>
    </row>
    <row r="66" spans="1:12" s="15" customFormat="1" ht="12" customHeight="1" x14ac:dyDescent="0.2">
      <c r="A66" s="22" t="str">
        <f>'Seite 1'!A66</f>
        <v>Formularversion: V 1.6 vom 15.01.21</v>
      </c>
      <c r="B66" s="22"/>
      <c r="L66" s="105"/>
    </row>
    <row r="67" spans="1:12" s="15" customFormat="1" ht="12" customHeight="1" x14ac:dyDescent="0.2"/>
    <row r="68" spans="1:12" ht="12" customHeight="1" x14ac:dyDescent="0.2"/>
  </sheetData>
  <sheetProtection password="EDE9" sheet="1" objects="1" scenarios="1" selectLockedCells="1"/>
  <mergeCells count="23">
    <mergeCell ref="H56:I56"/>
    <mergeCell ref="H58:I58"/>
    <mergeCell ref="B28:J37"/>
    <mergeCell ref="B26:J26"/>
    <mergeCell ref="B38:J38"/>
    <mergeCell ref="B40:J49"/>
    <mergeCell ref="H54:I54"/>
    <mergeCell ref="G9:H9"/>
    <mergeCell ref="B16:J25"/>
    <mergeCell ref="B12:J15"/>
    <mergeCell ref="A7:F7"/>
    <mergeCell ref="G7:H7"/>
    <mergeCell ref="A8:F8"/>
    <mergeCell ref="G8:H8"/>
    <mergeCell ref="I7:K7"/>
    <mergeCell ref="I8:K8"/>
    <mergeCell ref="A6:F6"/>
    <mergeCell ref="G6:H6"/>
    <mergeCell ref="I1:K1"/>
    <mergeCell ref="G5:H5"/>
    <mergeCell ref="A5:F5"/>
    <mergeCell ref="I5:K5"/>
    <mergeCell ref="I6:K6"/>
  </mergeCells>
  <phoneticPr fontId="3" type="noConversion"/>
  <conditionalFormatting sqref="I1">
    <cfRule type="cellIs" dxfId="6" priority="7" stopIfTrue="1" operator="equal">
      <formula>0</formula>
    </cfRule>
  </conditionalFormatting>
  <conditionalFormatting sqref="F54:J54">
    <cfRule type="expression" dxfId="5" priority="6" stopIfTrue="1">
      <formula>$L$54=FALSE</formula>
    </cfRule>
  </conditionalFormatting>
  <conditionalFormatting sqref="F56:J56">
    <cfRule type="expression" dxfId="4" priority="5" stopIfTrue="1">
      <formula>$L$56=FALSE</formula>
    </cfRule>
  </conditionalFormatting>
  <conditionalFormatting sqref="F58:J58">
    <cfRule type="expression" dxfId="3" priority="4" stopIfTrue="1">
      <formula>$L$58=FALSE</formula>
    </cfRule>
  </conditionalFormatting>
  <dataValidations count="1">
    <dataValidation type="list" allowBlank="1" showErrorMessage="1" errorTitle="Status" error="Bitte auswählen!" sqref="I6:K8">
      <formula1>"beantragt,in Aussicht gestellt,bewilligt"</formula1>
    </dataValidation>
  </dataValidations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6" r:id="rId4" name="Check Box 6">
              <controlPr defaultSize="0" autoFill="0" autoLine="0" autoPict="0">
                <anchor moveWithCells="1">
                  <from>
                    <xdr:col>1</xdr:col>
                    <xdr:colOff>9525</xdr:colOff>
                    <xdr:row>53</xdr:row>
                    <xdr:rowOff>9525</xdr:rowOff>
                  </from>
                  <to>
                    <xdr:col>2</xdr:col>
                    <xdr:colOff>571500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7" r:id="rId5" name="Check Box 7">
              <controlPr defaultSize="0" autoFill="0" autoLine="0" autoPict="0">
                <anchor moveWithCells="1">
                  <from>
                    <xdr:col>3</xdr:col>
                    <xdr:colOff>9525</xdr:colOff>
                    <xdr:row>53</xdr:row>
                    <xdr:rowOff>9525</xdr:rowOff>
                  </from>
                  <to>
                    <xdr:col>4</xdr:col>
                    <xdr:colOff>571500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8" r:id="rId6" name="Check Box 8">
              <controlPr defaultSize="0" autoFill="0" autoLine="0" autoPict="0">
                <anchor moveWithCells="1">
                  <from>
                    <xdr:col>3</xdr:col>
                    <xdr:colOff>9525</xdr:colOff>
                    <xdr:row>55</xdr:row>
                    <xdr:rowOff>9525</xdr:rowOff>
                  </from>
                  <to>
                    <xdr:col>4</xdr:col>
                    <xdr:colOff>571500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9" r:id="rId7" name="Check Box 9">
              <controlPr defaultSize="0" autoFill="0" autoLine="0" autoPict="0">
                <anchor moveWithCells="1">
                  <from>
                    <xdr:col>3</xdr:col>
                    <xdr:colOff>9525</xdr:colOff>
                    <xdr:row>57</xdr:row>
                    <xdr:rowOff>9525</xdr:rowOff>
                  </from>
                  <to>
                    <xdr:col>4</xdr:col>
                    <xdr:colOff>571500</xdr:colOff>
                    <xdr:row>58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J49"/>
  <sheetViews>
    <sheetView showGridLines="0" zoomScaleNormal="100" workbookViewId="0">
      <selection activeCell="H7" sqref="H7:I7"/>
    </sheetView>
  </sheetViews>
  <sheetFormatPr baseColWidth="10" defaultRowHeight="12" x14ac:dyDescent="0.2"/>
  <cols>
    <col min="1" max="1" width="6.7109375" style="14" customWidth="1"/>
    <col min="2" max="9" width="10.7109375" style="14" customWidth="1"/>
    <col min="10" max="10" width="1.7109375" style="14" customWidth="1"/>
    <col min="11" max="16384" width="11.42578125" style="14"/>
  </cols>
  <sheetData>
    <row r="1" spans="1:10" ht="15" customHeight="1" x14ac:dyDescent="0.2">
      <c r="A1" s="11"/>
      <c r="B1" s="11"/>
      <c r="C1" s="11"/>
      <c r="D1" s="12"/>
      <c r="E1" s="13"/>
      <c r="F1" s="13"/>
      <c r="G1" s="13" t="s">
        <v>14</v>
      </c>
      <c r="H1" s="265">
        <f>'Seite 1'!$H$19</f>
        <v>0</v>
      </c>
      <c r="I1" s="266"/>
      <c r="J1" s="267"/>
    </row>
    <row r="2" spans="1:10" s="15" customFormat="1" ht="12" customHeight="1" x14ac:dyDescent="0.2">
      <c r="A2" s="20"/>
      <c r="B2" s="20"/>
      <c r="C2" s="20"/>
      <c r="D2" s="20"/>
      <c r="E2" s="20"/>
      <c r="F2" s="20"/>
      <c r="G2" s="20"/>
      <c r="H2" s="20"/>
      <c r="I2" s="20"/>
    </row>
    <row r="3" spans="1:10" s="15" customFormat="1" ht="15" customHeight="1" x14ac:dyDescent="0.2">
      <c r="A3" s="193" t="s">
        <v>231</v>
      </c>
      <c r="B3" s="194"/>
      <c r="C3" s="194"/>
      <c r="D3" s="194"/>
      <c r="E3" s="194"/>
      <c r="F3" s="194"/>
      <c r="G3" s="194"/>
      <c r="H3" s="194"/>
      <c r="I3" s="194"/>
      <c r="J3" s="195"/>
    </row>
    <row r="4" spans="1:10" s="37" customFormat="1" ht="18" customHeight="1" x14ac:dyDescent="0.2">
      <c r="A4" s="312" t="s">
        <v>98</v>
      </c>
      <c r="B4" s="313"/>
      <c r="C4" s="313"/>
      <c r="D4" s="313"/>
      <c r="E4" s="313"/>
      <c r="F4" s="313"/>
      <c r="G4" s="313"/>
      <c r="H4" s="313"/>
      <c r="I4" s="313"/>
      <c r="J4" s="133"/>
    </row>
    <row r="5" spans="1:10" s="37" customFormat="1" ht="18" customHeight="1" x14ac:dyDescent="0.2">
      <c r="A5" s="314"/>
      <c r="B5" s="315"/>
      <c r="C5" s="315"/>
      <c r="D5" s="315"/>
      <c r="E5" s="315"/>
      <c r="F5" s="315"/>
      <c r="G5" s="315"/>
      <c r="H5" s="315"/>
      <c r="I5" s="315"/>
      <c r="J5" s="134"/>
    </row>
    <row r="6" spans="1:10" s="37" customFormat="1" ht="24" customHeight="1" x14ac:dyDescent="0.2">
      <c r="A6" s="135" t="s">
        <v>15</v>
      </c>
      <c r="B6" s="65" t="s">
        <v>16</v>
      </c>
      <c r="C6" s="65"/>
      <c r="D6" s="65"/>
      <c r="E6" s="65"/>
      <c r="F6" s="65"/>
      <c r="G6" s="65"/>
      <c r="H6" s="308" t="s">
        <v>17</v>
      </c>
      <c r="I6" s="309"/>
      <c r="J6" s="134"/>
    </row>
    <row r="7" spans="1:10" s="37" customFormat="1" ht="18" customHeight="1" x14ac:dyDescent="0.2">
      <c r="A7" s="136" t="s">
        <v>18</v>
      </c>
      <c r="B7" s="66" t="s">
        <v>63</v>
      </c>
      <c r="C7" s="67"/>
      <c r="D7" s="67"/>
      <c r="E7" s="67"/>
      <c r="F7" s="67"/>
      <c r="G7" s="67"/>
      <c r="H7" s="310"/>
      <c r="I7" s="311"/>
      <c r="J7" s="134"/>
    </row>
    <row r="8" spans="1:10" s="37" customFormat="1" ht="30" customHeight="1" x14ac:dyDescent="0.2">
      <c r="A8" s="162" t="s">
        <v>99</v>
      </c>
      <c r="B8" s="305" t="s">
        <v>100</v>
      </c>
      <c r="C8" s="305"/>
      <c r="D8" s="305"/>
      <c r="E8" s="305"/>
      <c r="F8" s="305"/>
      <c r="G8" s="316"/>
      <c r="H8" s="301"/>
      <c r="I8" s="302"/>
      <c r="J8" s="134"/>
    </row>
    <row r="9" spans="1:10" s="37" customFormat="1" ht="30" customHeight="1" x14ac:dyDescent="0.2">
      <c r="A9" s="150"/>
      <c r="B9" s="305" t="s">
        <v>101</v>
      </c>
      <c r="C9" s="306"/>
      <c r="D9" s="306"/>
      <c r="E9" s="306"/>
      <c r="F9" s="306"/>
      <c r="G9" s="307"/>
      <c r="H9" s="301"/>
      <c r="I9" s="302"/>
      <c r="J9" s="134"/>
    </row>
    <row r="10" spans="1:10" s="37" customFormat="1" ht="50.1" customHeight="1" x14ac:dyDescent="0.2">
      <c r="A10" s="150"/>
      <c r="B10" s="317" t="s">
        <v>102</v>
      </c>
      <c r="C10" s="317"/>
      <c r="D10" s="317"/>
      <c r="E10" s="317"/>
      <c r="F10" s="317"/>
      <c r="G10" s="318"/>
      <c r="H10" s="301"/>
      <c r="I10" s="302"/>
      <c r="J10" s="134"/>
    </row>
    <row r="11" spans="1:10" s="37" customFormat="1" ht="30" customHeight="1" x14ac:dyDescent="0.2">
      <c r="A11" s="138" t="s">
        <v>64</v>
      </c>
      <c r="B11" s="305" t="s">
        <v>70</v>
      </c>
      <c r="C11" s="305"/>
      <c r="D11" s="305"/>
      <c r="E11" s="305"/>
      <c r="F11" s="305"/>
      <c r="G11" s="316"/>
      <c r="H11" s="301"/>
      <c r="I11" s="302"/>
      <c r="J11" s="134"/>
    </row>
    <row r="12" spans="1:10" s="37" customFormat="1" ht="42" customHeight="1" x14ac:dyDescent="0.2">
      <c r="A12" s="138" t="s">
        <v>213</v>
      </c>
      <c r="B12" s="305" t="s">
        <v>214</v>
      </c>
      <c r="C12" s="305"/>
      <c r="D12" s="305"/>
      <c r="E12" s="305"/>
      <c r="F12" s="305"/>
      <c r="G12" s="316"/>
      <c r="H12" s="301"/>
      <c r="I12" s="302"/>
      <c r="J12" s="134"/>
    </row>
    <row r="13" spans="1:10" s="37" customFormat="1" ht="18" customHeight="1" x14ac:dyDescent="0.2">
      <c r="A13" s="137" t="s">
        <v>19</v>
      </c>
      <c r="B13" s="161" t="s">
        <v>68</v>
      </c>
      <c r="C13" s="68"/>
      <c r="D13" s="68"/>
      <c r="E13" s="68"/>
      <c r="F13" s="68"/>
      <c r="G13" s="68"/>
      <c r="H13" s="299"/>
      <c r="I13" s="300"/>
      <c r="J13" s="134"/>
    </row>
    <row r="14" spans="1:10" s="37" customFormat="1" ht="18" customHeight="1" x14ac:dyDescent="0.2">
      <c r="A14" s="137" t="s">
        <v>103</v>
      </c>
      <c r="B14" s="161" t="s">
        <v>69</v>
      </c>
      <c r="C14" s="68"/>
      <c r="D14" s="68"/>
      <c r="E14" s="68"/>
      <c r="F14" s="68"/>
      <c r="G14" s="68"/>
      <c r="H14" s="299"/>
      <c r="I14" s="300"/>
      <c r="J14" s="134"/>
    </row>
    <row r="15" spans="1:10" s="37" customFormat="1" ht="18" customHeight="1" x14ac:dyDescent="0.2">
      <c r="A15" s="138" t="s">
        <v>65</v>
      </c>
      <c r="B15" s="161" t="s">
        <v>104</v>
      </c>
      <c r="C15" s="161"/>
      <c r="D15" s="161"/>
      <c r="E15" s="161"/>
      <c r="F15" s="161"/>
      <c r="G15" s="163"/>
      <c r="H15" s="299"/>
      <c r="I15" s="300"/>
      <c r="J15" s="134"/>
    </row>
    <row r="16" spans="1:10" s="37" customFormat="1" ht="30" customHeight="1" x14ac:dyDescent="0.2">
      <c r="A16" s="138" t="s">
        <v>105</v>
      </c>
      <c r="B16" s="305" t="s">
        <v>106</v>
      </c>
      <c r="C16" s="305"/>
      <c r="D16" s="305"/>
      <c r="E16" s="305"/>
      <c r="F16" s="305"/>
      <c r="G16" s="316"/>
      <c r="H16" s="301"/>
      <c r="I16" s="302"/>
      <c r="J16" s="134"/>
    </row>
    <row r="17" spans="1:10" s="37" customFormat="1" ht="18" customHeight="1" x14ac:dyDescent="0.2">
      <c r="A17" s="137" t="s">
        <v>108</v>
      </c>
      <c r="B17" s="161" t="s">
        <v>107</v>
      </c>
      <c r="C17" s="68"/>
      <c r="D17" s="68"/>
      <c r="E17" s="68"/>
      <c r="F17" s="68"/>
      <c r="G17" s="68"/>
      <c r="H17" s="299"/>
      <c r="I17" s="300"/>
      <c r="J17" s="134"/>
    </row>
    <row r="18" spans="1:10" s="37" customFormat="1" ht="18" customHeight="1" x14ac:dyDescent="0.2">
      <c r="A18" s="137" t="s">
        <v>66</v>
      </c>
      <c r="B18" s="161" t="s">
        <v>216</v>
      </c>
      <c r="C18" s="68"/>
      <c r="D18" s="68"/>
      <c r="E18" s="68"/>
      <c r="F18" s="68"/>
      <c r="G18" s="68"/>
      <c r="H18" s="299"/>
      <c r="I18" s="300"/>
      <c r="J18" s="134"/>
    </row>
    <row r="19" spans="1:10" s="37" customFormat="1" ht="18" customHeight="1" x14ac:dyDescent="0.2">
      <c r="A19" s="137" t="s">
        <v>109</v>
      </c>
      <c r="B19" s="161" t="s">
        <v>67</v>
      </c>
      <c r="C19" s="68"/>
      <c r="D19" s="68"/>
      <c r="E19" s="68"/>
      <c r="F19" s="68"/>
      <c r="G19" s="68"/>
      <c r="H19" s="299"/>
      <c r="I19" s="300"/>
      <c r="J19" s="134"/>
    </row>
    <row r="20" spans="1:10" s="37" customFormat="1" ht="42" customHeight="1" x14ac:dyDescent="0.2">
      <c r="A20" s="138" t="s">
        <v>254</v>
      </c>
      <c r="B20" s="305" t="s">
        <v>279</v>
      </c>
      <c r="C20" s="306"/>
      <c r="D20" s="306"/>
      <c r="E20" s="306"/>
      <c r="F20" s="306"/>
      <c r="G20" s="307"/>
      <c r="H20" s="301"/>
      <c r="I20" s="302"/>
      <c r="J20" s="134"/>
    </row>
    <row r="21" spans="1:10" s="37" customFormat="1" ht="18" customHeight="1" x14ac:dyDescent="0.2">
      <c r="A21" s="137" t="s">
        <v>110</v>
      </c>
      <c r="B21" s="161" t="s">
        <v>42</v>
      </c>
      <c r="C21" s="68"/>
      <c r="D21" s="68"/>
      <c r="E21" s="68"/>
      <c r="F21" s="68"/>
      <c r="G21" s="69"/>
      <c r="H21" s="299"/>
      <c r="I21" s="300"/>
      <c r="J21" s="134"/>
    </row>
    <row r="22" spans="1:10" s="37" customFormat="1" ht="18" customHeight="1" x14ac:dyDescent="0.2">
      <c r="A22" s="137" t="s">
        <v>215</v>
      </c>
      <c r="B22" s="303"/>
      <c r="C22" s="303"/>
      <c r="D22" s="303"/>
      <c r="E22" s="303"/>
      <c r="F22" s="303"/>
      <c r="G22" s="304"/>
      <c r="H22" s="299"/>
      <c r="I22" s="300"/>
      <c r="J22" s="134"/>
    </row>
    <row r="23" spans="1:10" s="37" customFormat="1" ht="18" customHeight="1" x14ac:dyDescent="0.2">
      <c r="A23" s="137" t="s">
        <v>253</v>
      </c>
      <c r="B23" s="303"/>
      <c r="C23" s="303"/>
      <c r="D23" s="303"/>
      <c r="E23" s="303"/>
      <c r="F23" s="303"/>
      <c r="G23" s="304"/>
      <c r="H23" s="299"/>
      <c r="I23" s="300"/>
      <c r="J23" s="134"/>
    </row>
    <row r="24" spans="1:10" s="174" customFormat="1" ht="18" customHeight="1" x14ac:dyDescent="0.2">
      <c r="A24" s="183" t="s">
        <v>198</v>
      </c>
      <c r="B24" s="184"/>
      <c r="C24" s="185"/>
      <c r="D24" s="185"/>
      <c r="E24" s="185"/>
      <c r="F24" s="185"/>
      <c r="G24" s="185"/>
      <c r="H24" s="297" t="s">
        <v>45</v>
      </c>
      <c r="I24" s="298"/>
      <c r="J24" s="139"/>
    </row>
    <row r="26" spans="1:10" s="11" customFormat="1" ht="12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</row>
    <row r="27" spans="1:10" s="11" customFormat="1" ht="12" customHeight="1" x14ac:dyDescent="0.2">
      <c r="A27" s="21"/>
      <c r="B27" s="21"/>
      <c r="C27" s="21"/>
      <c r="D27" s="21"/>
      <c r="E27" s="21"/>
      <c r="F27" s="21"/>
      <c r="G27" s="21"/>
      <c r="H27" s="21"/>
      <c r="I27" s="21"/>
    </row>
    <row r="28" spans="1:10" s="11" customFormat="1" ht="12" customHeight="1" x14ac:dyDescent="0.2">
      <c r="A28" s="21"/>
      <c r="B28" s="21"/>
      <c r="C28" s="21"/>
      <c r="D28" s="21"/>
      <c r="E28" s="21"/>
      <c r="F28" s="21"/>
      <c r="G28" s="21"/>
      <c r="H28" s="21"/>
      <c r="I28" s="21"/>
    </row>
    <row r="29" spans="1:10" s="11" customFormat="1" ht="12" customHeight="1" x14ac:dyDescent="0.2">
      <c r="A29" s="21"/>
      <c r="B29" s="21"/>
      <c r="C29" s="21"/>
      <c r="D29" s="21"/>
      <c r="E29" s="21"/>
      <c r="F29" s="21"/>
      <c r="G29" s="21"/>
      <c r="H29" s="21"/>
      <c r="I29" s="21"/>
    </row>
    <row r="30" spans="1:10" s="11" customFormat="1" ht="12" customHeight="1" x14ac:dyDescent="0.2">
      <c r="A30" s="21"/>
      <c r="B30" s="21"/>
      <c r="C30" s="21"/>
      <c r="D30" s="21"/>
      <c r="E30" s="21"/>
      <c r="F30" s="21"/>
      <c r="G30" s="21"/>
      <c r="H30" s="21"/>
      <c r="I30" s="21"/>
    </row>
    <row r="31" spans="1:10" s="11" customFormat="1" ht="12" customHeight="1" x14ac:dyDescent="0.2">
      <c r="A31" s="21"/>
      <c r="B31" s="21"/>
      <c r="C31" s="21"/>
      <c r="D31" s="21"/>
      <c r="E31" s="21"/>
      <c r="F31" s="21"/>
      <c r="G31" s="21"/>
      <c r="H31" s="21"/>
      <c r="I31" s="21"/>
    </row>
    <row r="32" spans="1:10" s="11" customFormat="1" ht="12" customHeight="1" x14ac:dyDescent="0.2">
      <c r="A32" s="21"/>
      <c r="B32" s="21"/>
      <c r="C32" s="21"/>
      <c r="D32" s="21"/>
      <c r="E32" s="21"/>
      <c r="F32" s="21"/>
      <c r="G32" s="21"/>
      <c r="H32" s="21"/>
      <c r="I32" s="21"/>
    </row>
    <row r="33" spans="1:9" s="11" customFormat="1" ht="12" customHeight="1" x14ac:dyDescent="0.2">
      <c r="A33" s="21"/>
      <c r="B33" s="21"/>
      <c r="C33" s="21"/>
      <c r="D33" s="21"/>
      <c r="E33" s="21"/>
      <c r="F33" s="21"/>
      <c r="G33" s="21"/>
      <c r="H33" s="21"/>
      <c r="I33" s="21"/>
    </row>
    <row r="34" spans="1:9" s="11" customFormat="1" ht="12" customHeight="1" x14ac:dyDescent="0.2">
      <c r="A34" s="21"/>
      <c r="B34" s="21"/>
      <c r="C34" s="21"/>
      <c r="D34" s="21"/>
      <c r="E34" s="21"/>
      <c r="F34" s="21"/>
      <c r="G34" s="21"/>
      <c r="H34" s="21"/>
      <c r="I34" s="21"/>
    </row>
    <row r="35" spans="1:9" s="11" customFormat="1" ht="12" customHeight="1" x14ac:dyDescent="0.2">
      <c r="A35" s="21"/>
      <c r="B35" s="21"/>
      <c r="C35" s="21"/>
      <c r="D35" s="21"/>
      <c r="E35" s="21"/>
      <c r="F35" s="21"/>
      <c r="G35" s="21"/>
      <c r="H35" s="21"/>
      <c r="I35" s="21"/>
    </row>
    <row r="36" spans="1:9" s="11" customFormat="1" ht="12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</row>
    <row r="37" spans="1:9" s="11" customFormat="1" ht="12" customHeight="1" x14ac:dyDescent="0.2">
      <c r="A37" s="21"/>
      <c r="B37" s="21"/>
      <c r="C37" s="21"/>
      <c r="D37" s="21"/>
      <c r="E37" s="21"/>
      <c r="F37" s="21"/>
      <c r="G37" s="21"/>
      <c r="H37" s="21"/>
      <c r="I37" s="21"/>
    </row>
    <row r="38" spans="1:9" s="11" customFormat="1" ht="12" customHeight="1" x14ac:dyDescent="0.2">
      <c r="A38" s="21"/>
      <c r="B38" s="21"/>
      <c r="C38" s="21"/>
      <c r="D38" s="21"/>
      <c r="E38" s="21"/>
      <c r="F38" s="21"/>
      <c r="G38" s="21"/>
      <c r="H38" s="21"/>
      <c r="I38" s="21"/>
    </row>
    <row r="39" spans="1:9" s="11" customFormat="1" ht="12" customHeight="1" x14ac:dyDescent="0.2">
      <c r="A39" s="21"/>
      <c r="B39" s="21"/>
      <c r="C39" s="21"/>
      <c r="D39" s="21"/>
      <c r="E39" s="21"/>
      <c r="F39" s="21"/>
      <c r="G39" s="21"/>
      <c r="H39" s="21"/>
      <c r="I39" s="21"/>
    </row>
    <row r="40" spans="1:9" s="11" customFormat="1" ht="12" customHeight="1" x14ac:dyDescent="0.2">
      <c r="A40" s="21"/>
      <c r="B40" s="21"/>
      <c r="C40" s="21"/>
      <c r="D40" s="21"/>
      <c r="E40" s="21"/>
      <c r="F40" s="21"/>
      <c r="G40" s="21"/>
      <c r="H40" s="21"/>
      <c r="I40" s="21"/>
    </row>
    <row r="41" spans="1:9" s="11" customFormat="1" ht="12" customHeight="1" x14ac:dyDescent="0.2">
      <c r="A41" s="21"/>
      <c r="B41" s="21"/>
      <c r="C41" s="21"/>
      <c r="D41" s="21"/>
      <c r="E41" s="21"/>
      <c r="F41" s="21"/>
      <c r="G41" s="21"/>
      <c r="H41" s="21"/>
      <c r="I41" s="21"/>
    </row>
    <row r="42" spans="1:9" s="11" customFormat="1" ht="12" customHeight="1" x14ac:dyDescent="0.2">
      <c r="A42" s="21"/>
      <c r="B42" s="21"/>
      <c r="C42" s="21"/>
      <c r="D42" s="21"/>
      <c r="E42" s="21"/>
      <c r="F42" s="21"/>
      <c r="G42" s="21"/>
      <c r="H42" s="21"/>
      <c r="I42" s="21"/>
    </row>
    <row r="43" spans="1:9" s="11" customFormat="1" ht="12" customHeight="1" x14ac:dyDescent="0.2">
      <c r="A43" s="21"/>
      <c r="B43" s="21"/>
      <c r="C43" s="21"/>
      <c r="D43" s="21"/>
      <c r="E43" s="21"/>
      <c r="F43" s="21"/>
      <c r="G43" s="21"/>
      <c r="H43" s="21"/>
      <c r="I43" s="21"/>
    </row>
    <row r="44" spans="1:9" s="11" customFormat="1" ht="12" customHeight="1" x14ac:dyDescent="0.2">
      <c r="A44" s="21"/>
      <c r="B44" s="21"/>
      <c r="C44" s="21"/>
      <c r="D44" s="21"/>
      <c r="E44" s="21"/>
      <c r="F44" s="21"/>
      <c r="G44" s="21"/>
      <c r="H44" s="21"/>
      <c r="I44" s="21"/>
    </row>
    <row r="45" spans="1:9" s="11" customFormat="1" ht="12" customHeight="1" x14ac:dyDescent="0.2">
      <c r="A45" s="21"/>
      <c r="B45" s="21"/>
      <c r="C45" s="21"/>
      <c r="D45" s="21"/>
      <c r="E45" s="21"/>
      <c r="F45" s="21"/>
      <c r="G45" s="21"/>
      <c r="H45" s="21"/>
      <c r="I45" s="21"/>
    </row>
    <row r="46" spans="1:9" s="15" customFormat="1" ht="12" customHeight="1" x14ac:dyDescent="0.2">
      <c r="A46" s="22" t="str">
        <f>'Seite 1'!A65</f>
        <v>Antrag Investive Förderung des Tierschutzes</v>
      </c>
    </row>
    <row r="47" spans="1:9" s="15" customFormat="1" ht="12" customHeight="1" x14ac:dyDescent="0.2">
      <c r="A47" s="22" t="str">
        <f>'Seite 1'!A66</f>
        <v>Formularversion: V 1.6 vom 15.01.21</v>
      </c>
    </row>
    <row r="48" spans="1:9" s="15" customFormat="1" ht="12" customHeight="1" x14ac:dyDescent="0.2"/>
    <row r="49" ht="12" customHeight="1" x14ac:dyDescent="0.2"/>
  </sheetData>
  <sheetProtection password="EDE9" sheet="1" objects="1" scenarios="1" selectLockedCells="1"/>
  <mergeCells count="30">
    <mergeCell ref="B11:G11"/>
    <mergeCell ref="B22:G22"/>
    <mergeCell ref="B8:G8"/>
    <mergeCell ref="B9:G9"/>
    <mergeCell ref="B10:G10"/>
    <mergeCell ref="H1:J1"/>
    <mergeCell ref="H21:I21"/>
    <mergeCell ref="H6:I6"/>
    <mergeCell ref="H7:I7"/>
    <mergeCell ref="H12:I12"/>
    <mergeCell ref="H8:I8"/>
    <mergeCell ref="H11:I11"/>
    <mergeCell ref="H19:I19"/>
    <mergeCell ref="H13:I13"/>
    <mergeCell ref="A4:I5"/>
    <mergeCell ref="H9:I9"/>
    <mergeCell ref="H10:I10"/>
    <mergeCell ref="H17:I17"/>
    <mergeCell ref="H18:I18"/>
    <mergeCell ref="B12:G12"/>
    <mergeCell ref="B16:G16"/>
    <mergeCell ref="H24:I24"/>
    <mergeCell ref="H14:I14"/>
    <mergeCell ref="H15:I15"/>
    <mergeCell ref="H16:I16"/>
    <mergeCell ref="B23:G23"/>
    <mergeCell ref="H22:I22"/>
    <mergeCell ref="H23:I23"/>
    <mergeCell ref="B20:G20"/>
    <mergeCell ref="H20:I20"/>
  </mergeCells>
  <conditionalFormatting sqref="H1">
    <cfRule type="cellIs" dxfId="2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R69"/>
  <sheetViews>
    <sheetView showGridLines="0" zoomScaleNormal="100" workbookViewId="0">
      <selection activeCell="G8" sqref="G8"/>
    </sheetView>
  </sheetViews>
  <sheetFormatPr baseColWidth="10" defaultRowHeight="12" x14ac:dyDescent="0.2"/>
  <cols>
    <col min="1" max="1" width="6.7109375" style="29" customWidth="1"/>
    <col min="2" max="2" width="8.7109375" style="29" customWidth="1"/>
    <col min="3" max="5" width="8.7109375" style="14" customWidth="1"/>
    <col min="6" max="6" width="15.7109375" style="11" customWidth="1"/>
    <col min="7" max="9" width="15.7109375" style="14" customWidth="1"/>
    <col min="10" max="10" width="1.7109375" style="14" customWidth="1"/>
    <col min="11" max="16384" width="11.42578125" style="14"/>
  </cols>
  <sheetData>
    <row r="1" spans="1:10" ht="15" customHeight="1" x14ac:dyDescent="0.2">
      <c r="A1" s="26"/>
      <c r="B1" s="26"/>
      <c r="C1" s="11"/>
      <c r="D1" s="11"/>
      <c r="E1" s="11"/>
      <c r="F1" s="12"/>
      <c r="H1" s="13" t="s">
        <v>14</v>
      </c>
      <c r="I1" s="321">
        <f>'Seite 1'!$H$19</f>
        <v>0</v>
      </c>
      <c r="J1" s="322"/>
    </row>
    <row r="2" spans="1:10" s="15" customFormat="1" ht="12" customHeight="1" x14ac:dyDescent="0.2">
      <c r="A2" s="27"/>
      <c r="B2" s="27"/>
      <c r="C2" s="11"/>
      <c r="D2" s="11"/>
      <c r="E2" s="11"/>
      <c r="F2" s="11"/>
      <c r="G2" s="11"/>
      <c r="I2" s="199"/>
    </row>
    <row r="3" spans="1:10" s="15" customFormat="1" ht="15" customHeight="1" x14ac:dyDescent="0.2">
      <c r="A3" s="193" t="s">
        <v>232</v>
      </c>
      <c r="B3" s="194"/>
      <c r="C3" s="194"/>
      <c r="D3" s="194"/>
      <c r="E3" s="194"/>
      <c r="F3" s="194"/>
      <c r="G3" s="194"/>
      <c r="H3" s="194"/>
      <c r="I3" s="194"/>
      <c r="J3" s="195"/>
    </row>
    <row r="4" spans="1:10" s="15" customFormat="1" ht="5.0999999999999996" customHeight="1" x14ac:dyDescent="0.2">
      <c r="A4" s="28"/>
      <c r="B4" s="28"/>
      <c r="F4" s="11"/>
    </row>
    <row r="5" spans="1:10" ht="18" customHeight="1" x14ac:dyDescent="0.2">
      <c r="A5" s="23" t="s">
        <v>44</v>
      </c>
      <c r="B5" s="24"/>
      <c r="C5" s="24"/>
      <c r="D5" s="24"/>
      <c r="E5" s="24"/>
      <c r="F5" s="111" t="s">
        <v>53</v>
      </c>
      <c r="G5" s="111" t="str">
        <f>IF(YEAR('Seite 1'!$D$44)=1900,"Jahr 1",YEAR('Seite 1'!$D$44))</f>
        <v>Jahr 1</v>
      </c>
      <c r="H5" s="111" t="str">
        <f>IF(YEAR('Seite 1'!$D$46)=1900,"Jahr 2",IF((YEAR('Seite 1'!$D$46)-YEAR('Seite 1'!$D$44)&lt;1),"",G5+1))</f>
        <v>Jahr 2</v>
      </c>
      <c r="I5" s="111" t="str">
        <f>IF(YEAR('Seite 1'!$D$46)=1900,"Jahr 3",IF((YEAR('Seite 1'!$D$46)-YEAR('Seite 1'!$D$44)&lt;1),"",H5+1))</f>
        <v>Jahr 3</v>
      </c>
      <c r="J5" s="25"/>
    </row>
    <row r="6" spans="1:10" ht="18" customHeight="1" x14ac:dyDescent="0.2">
      <c r="A6" s="186" t="s">
        <v>113</v>
      </c>
      <c r="B6" s="36"/>
      <c r="C6" s="36"/>
      <c r="D6" s="36"/>
      <c r="E6" s="36"/>
      <c r="G6" s="79"/>
      <c r="H6" s="79"/>
      <c r="I6" s="79"/>
      <c r="J6" s="103"/>
    </row>
    <row r="7" spans="1:10" ht="18" customHeight="1" x14ac:dyDescent="0.2">
      <c r="A7" s="164" t="s">
        <v>21</v>
      </c>
      <c r="B7" s="165" t="s">
        <v>255</v>
      </c>
      <c r="C7" s="36"/>
      <c r="D7" s="36"/>
      <c r="E7" s="32"/>
      <c r="F7" s="112">
        <f t="shared" ref="F7:F12" si="0">SUMPRODUCT(($G$5:$I$5&lt;&gt;"")*(ROUND(G7:I7,2)))</f>
        <v>0</v>
      </c>
      <c r="G7" s="112">
        <f>SUMPRODUCT(ROUND(G8:G12,2))</f>
        <v>0</v>
      </c>
      <c r="H7" s="112">
        <f>SUMPRODUCT(ROUND(H8:H12,2))</f>
        <v>0</v>
      </c>
      <c r="I7" s="112">
        <f>SUMPRODUCT(ROUND(I8:I12,2))</f>
        <v>0</v>
      </c>
      <c r="J7" s="103"/>
    </row>
    <row r="8" spans="1:10" ht="18" customHeight="1" x14ac:dyDescent="0.2">
      <c r="A8" s="115" t="s">
        <v>22</v>
      </c>
      <c r="B8" s="32" t="s">
        <v>256</v>
      </c>
      <c r="C8" s="36"/>
      <c r="D8" s="36"/>
      <c r="E8" s="31"/>
      <c r="F8" s="122">
        <f t="shared" si="0"/>
        <v>0</v>
      </c>
      <c r="G8" s="154"/>
      <c r="H8" s="154"/>
      <c r="I8" s="154"/>
      <c r="J8" s="103"/>
    </row>
    <row r="9" spans="1:10" ht="18" customHeight="1" x14ac:dyDescent="0.2">
      <c r="A9" s="115" t="s">
        <v>23</v>
      </c>
      <c r="B9" s="32" t="s">
        <v>257</v>
      </c>
      <c r="C9" s="36"/>
      <c r="D9" s="36"/>
      <c r="E9" s="31"/>
      <c r="F9" s="123">
        <f t="shared" si="0"/>
        <v>0</v>
      </c>
      <c r="G9" s="155"/>
      <c r="H9" s="155"/>
      <c r="I9" s="155"/>
      <c r="J9" s="103"/>
    </row>
    <row r="10" spans="1:10" ht="18" customHeight="1" x14ac:dyDescent="0.2">
      <c r="A10" s="115" t="s">
        <v>59</v>
      </c>
      <c r="B10" s="32" t="s">
        <v>258</v>
      </c>
      <c r="C10" s="36"/>
      <c r="D10" s="36"/>
      <c r="E10" s="31"/>
      <c r="F10" s="123">
        <f t="shared" si="0"/>
        <v>0</v>
      </c>
      <c r="G10" s="155"/>
      <c r="H10" s="155"/>
      <c r="I10" s="155"/>
      <c r="J10" s="103"/>
    </row>
    <row r="11" spans="1:10" ht="18" customHeight="1" x14ac:dyDescent="0.2">
      <c r="A11" s="115" t="s">
        <v>111</v>
      </c>
      <c r="B11" s="32" t="s">
        <v>259</v>
      </c>
      <c r="C11" s="36"/>
      <c r="D11" s="36"/>
      <c r="E11" s="31"/>
      <c r="F11" s="123">
        <f t="shared" si="0"/>
        <v>0</v>
      </c>
      <c r="G11" s="155"/>
      <c r="H11" s="155"/>
      <c r="I11" s="155"/>
      <c r="J11" s="103"/>
    </row>
    <row r="12" spans="1:10" ht="18" customHeight="1" x14ac:dyDescent="0.2">
      <c r="A12" s="115" t="s">
        <v>112</v>
      </c>
      <c r="B12" s="32" t="s">
        <v>260</v>
      </c>
      <c r="C12" s="36"/>
      <c r="D12" s="36"/>
      <c r="E12" s="31"/>
      <c r="F12" s="124">
        <f t="shared" si="0"/>
        <v>0</v>
      </c>
      <c r="G12" s="156"/>
      <c r="H12" s="156"/>
      <c r="I12" s="200"/>
      <c r="J12" s="103"/>
    </row>
    <row r="13" spans="1:10" ht="5.0999999999999996" customHeight="1" x14ac:dyDescent="0.2">
      <c r="A13" s="116"/>
      <c r="B13" s="36"/>
      <c r="C13" s="36"/>
      <c r="D13" s="36"/>
      <c r="E13" s="36"/>
      <c r="F13" s="36"/>
      <c r="G13" s="36"/>
      <c r="H13" s="36"/>
      <c r="I13" s="197"/>
      <c r="J13" s="103"/>
    </row>
    <row r="14" spans="1:10" ht="18" customHeight="1" x14ac:dyDescent="0.2">
      <c r="A14" s="164" t="s">
        <v>24</v>
      </c>
      <c r="B14" s="165" t="s">
        <v>261</v>
      </c>
      <c r="C14" s="36"/>
      <c r="D14" s="36"/>
      <c r="E14" s="31"/>
      <c r="F14" s="112">
        <f>SUMPRODUCT(($G$5:$I$5&lt;&gt;"")*(ROUND(G14:I14,2)))</f>
        <v>0</v>
      </c>
      <c r="G14" s="153"/>
      <c r="H14" s="153"/>
      <c r="I14" s="153"/>
      <c r="J14" s="103"/>
    </row>
    <row r="15" spans="1:10" s="11" customFormat="1" ht="5.0999999999999996" customHeight="1" x14ac:dyDescent="0.2">
      <c r="A15" s="117"/>
      <c r="B15" s="26"/>
      <c r="C15" s="26"/>
      <c r="D15" s="26"/>
      <c r="E15" s="26"/>
      <c r="F15" s="33"/>
      <c r="G15" s="34"/>
      <c r="H15" s="34"/>
      <c r="I15" s="34"/>
      <c r="J15" s="103"/>
    </row>
    <row r="16" spans="1:10" ht="18" customHeight="1" x14ac:dyDescent="0.2">
      <c r="A16" s="164" t="s">
        <v>25</v>
      </c>
      <c r="B16" s="165" t="s">
        <v>228</v>
      </c>
      <c r="C16" s="36"/>
      <c r="D16" s="36"/>
      <c r="E16" s="31"/>
      <c r="F16" s="112">
        <f>SUMPRODUCT(($G$5:$I$5&lt;&gt;"")*(ROUND(G16:I16,2)))</f>
        <v>0</v>
      </c>
      <c r="G16" s="153"/>
      <c r="H16" s="153"/>
      <c r="I16" s="153"/>
      <c r="J16" s="103"/>
    </row>
    <row r="17" spans="1:10" s="11" customFormat="1" ht="5.0999999999999996" customHeight="1" x14ac:dyDescent="0.2">
      <c r="A17" s="117"/>
      <c r="B17" s="26"/>
      <c r="C17" s="26"/>
      <c r="D17" s="26"/>
      <c r="E17" s="26"/>
      <c r="F17" s="33"/>
      <c r="G17" s="34"/>
      <c r="H17" s="34"/>
      <c r="I17" s="34"/>
      <c r="J17" s="103"/>
    </row>
    <row r="18" spans="1:10" ht="18" customHeight="1" thickBot="1" x14ac:dyDescent="0.25">
      <c r="A18" s="118" t="s">
        <v>2</v>
      </c>
      <c r="B18" s="35"/>
      <c r="C18" s="35"/>
      <c r="D18" s="35"/>
      <c r="E18" s="35"/>
      <c r="F18" s="113">
        <f>SUMPRODUCT(($G$5:$I$5&lt;&gt;"")*(ROUND(G18:I18,2)))</f>
        <v>0</v>
      </c>
      <c r="G18" s="113">
        <f>G7+ROUND(G14,2)+ROUND(G16,2)</f>
        <v>0</v>
      </c>
      <c r="H18" s="113">
        <f t="shared" ref="H18" si="1">H7+ROUND(H14,2)+ROUND(H16,2)</f>
        <v>0</v>
      </c>
      <c r="I18" s="113">
        <f>I7+ROUND(I14,2)+ROUND(I16,2)</f>
        <v>0</v>
      </c>
      <c r="J18" s="103"/>
    </row>
    <row r="19" spans="1:10" ht="12" customHeight="1" thickTop="1" x14ac:dyDescent="0.2">
      <c r="A19" s="119"/>
      <c r="B19" s="120"/>
      <c r="C19" s="121"/>
      <c r="D19" s="121"/>
      <c r="E19" s="121"/>
      <c r="F19" s="38"/>
      <c r="G19" s="121"/>
      <c r="H19" s="121"/>
      <c r="I19" s="121"/>
      <c r="J19" s="110"/>
    </row>
    <row r="20" spans="1:10" ht="12" customHeight="1" x14ac:dyDescent="0.2"/>
    <row r="21" spans="1:10" ht="12" customHeight="1" x14ac:dyDescent="0.2"/>
    <row r="22" spans="1:10" ht="18" customHeight="1" x14ac:dyDescent="0.2">
      <c r="A22" s="23" t="s">
        <v>32</v>
      </c>
      <c r="B22" s="24"/>
      <c r="C22" s="24"/>
      <c r="D22" s="24"/>
      <c r="E22" s="24"/>
      <c r="F22" s="24"/>
      <c r="G22" s="24"/>
      <c r="H22" s="24"/>
      <c r="I22" s="24"/>
      <c r="J22" s="25"/>
    </row>
    <row r="23" spans="1:10" ht="18" customHeight="1" x14ac:dyDescent="0.2">
      <c r="A23" s="114" t="s">
        <v>72</v>
      </c>
      <c r="B23" s="126"/>
      <c r="C23" s="100"/>
      <c r="D23" s="100"/>
      <c r="E23" s="100"/>
      <c r="F23" s="89"/>
      <c r="G23" s="100"/>
      <c r="H23" s="100"/>
      <c r="I23" s="100"/>
      <c r="J23" s="101"/>
    </row>
    <row r="24" spans="1:10" ht="18" customHeight="1" x14ac:dyDescent="0.2">
      <c r="A24" s="203" t="s">
        <v>26</v>
      </c>
      <c r="B24" s="204" t="s">
        <v>262</v>
      </c>
      <c r="C24" s="30"/>
      <c r="D24" s="30"/>
      <c r="E24" s="30"/>
      <c r="F24" s="112">
        <f>SUMPRODUCT(($G$5:$I$5&lt;&gt;"")*(ROUND(G24:I24,2)))</f>
        <v>0</v>
      </c>
      <c r="G24" s="112">
        <f>SUMPRODUCT(ROUND(G25:G28,2))</f>
        <v>0</v>
      </c>
      <c r="H24" s="112">
        <f t="shared" ref="H24" si="2">SUMPRODUCT(ROUND(H25:H28,2))</f>
        <v>0</v>
      </c>
      <c r="I24" s="112">
        <f>SUMPRODUCT(ROUND(I25:I28,2))</f>
        <v>0</v>
      </c>
      <c r="J24" s="103"/>
    </row>
    <row r="25" spans="1:10" ht="18" customHeight="1" x14ac:dyDescent="0.2">
      <c r="A25" s="115" t="s">
        <v>264</v>
      </c>
      <c r="B25" s="102" t="s">
        <v>263</v>
      </c>
      <c r="C25" s="30"/>
      <c r="D25" s="30"/>
      <c r="E25" s="30"/>
      <c r="F25" s="122">
        <f>SUMPRODUCT(($G$5:$I$5&lt;&gt;"")*(ROUND(G25:I25,2)))</f>
        <v>0</v>
      </c>
      <c r="G25" s="154"/>
      <c r="H25" s="154"/>
      <c r="I25" s="154"/>
      <c r="J25" s="201"/>
    </row>
    <row r="26" spans="1:10" ht="18" customHeight="1" x14ac:dyDescent="0.2">
      <c r="A26" s="115" t="s">
        <v>265</v>
      </c>
      <c r="B26" s="102" t="s">
        <v>268</v>
      </c>
      <c r="C26" s="30"/>
      <c r="D26" s="30"/>
      <c r="E26" s="30"/>
      <c r="F26" s="123">
        <f t="shared" ref="F26:F28" si="3">SUMPRODUCT(($G$5:$I$5&lt;&gt;"")*(ROUND(G26:I26,2)))</f>
        <v>0</v>
      </c>
      <c r="G26" s="202"/>
      <c r="H26" s="202"/>
      <c r="I26" s="202"/>
      <c r="J26" s="201"/>
    </row>
    <row r="27" spans="1:10" ht="18" customHeight="1" x14ac:dyDescent="0.2">
      <c r="A27" s="115" t="s">
        <v>266</v>
      </c>
      <c r="B27" s="102" t="s">
        <v>269</v>
      </c>
      <c r="C27" s="30"/>
      <c r="D27" s="30"/>
      <c r="E27" s="30"/>
      <c r="F27" s="123">
        <f t="shared" si="3"/>
        <v>0</v>
      </c>
      <c r="G27" s="202"/>
      <c r="H27" s="202"/>
      <c r="I27" s="202"/>
      <c r="J27" s="201"/>
    </row>
    <row r="28" spans="1:10" ht="18" customHeight="1" x14ac:dyDescent="0.2">
      <c r="A28" s="115" t="s">
        <v>267</v>
      </c>
      <c r="B28" s="102" t="s">
        <v>270</v>
      </c>
      <c r="C28" s="30"/>
      <c r="D28" s="30"/>
      <c r="E28" s="30"/>
      <c r="F28" s="124">
        <f t="shared" si="3"/>
        <v>0</v>
      </c>
      <c r="G28" s="156"/>
      <c r="H28" s="156"/>
      <c r="I28" s="156"/>
      <c r="J28" s="201"/>
    </row>
    <row r="29" spans="1:10" ht="5.0999999999999996" customHeight="1" x14ac:dyDescent="0.2">
      <c r="A29" s="125"/>
      <c r="B29" s="102"/>
      <c r="C29" s="30"/>
      <c r="D29" s="30"/>
      <c r="E29" s="30"/>
      <c r="F29" s="30"/>
      <c r="G29" s="30"/>
      <c r="H29" s="30"/>
      <c r="I29" s="30"/>
      <c r="J29" s="201"/>
    </row>
    <row r="30" spans="1:10" ht="18" customHeight="1" x14ac:dyDescent="0.2">
      <c r="A30" s="203" t="s">
        <v>60</v>
      </c>
      <c r="B30" s="165" t="s">
        <v>278</v>
      </c>
      <c r="C30" s="31"/>
      <c r="D30" s="31"/>
      <c r="E30" s="31"/>
      <c r="F30" s="112">
        <f>SUMPRODUCT(($G$5:$I$5&lt;&gt;"")*(ROUND(G30:I30,2)))</f>
        <v>0</v>
      </c>
      <c r="G30" s="112">
        <f>SUMPRODUCT(ROUND(G31:G33,2))</f>
        <v>0</v>
      </c>
      <c r="H30" s="112">
        <f t="shared" ref="H30:I30" si="4">SUMPRODUCT(ROUND(H31:H33,2))</f>
        <v>0</v>
      </c>
      <c r="I30" s="112">
        <f t="shared" si="4"/>
        <v>0</v>
      </c>
      <c r="J30" s="103"/>
    </row>
    <row r="31" spans="1:10" ht="18" customHeight="1" x14ac:dyDescent="0.2">
      <c r="A31" s="115" t="s">
        <v>271</v>
      </c>
      <c r="B31" s="32" t="s">
        <v>274</v>
      </c>
      <c r="C31" s="31"/>
      <c r="D31" s="31"/>
      <c r="E31" s="31"/>
      <c r="F31" s="122">
        <f>SUMPRODUCT(($G$5:$I$5&lt;&gt;"")*(ROUND(G31:I31,2)))</f>
        <v>0</v>
      </c>
      <c r="G31" s="154"/>
      <c r="H31" s="154"/>
      <c r="I31" s="154"/>
      <c r="J31" s="201"/>
    </row>
    <row r="32" spans="1:10" ht="18" customHeight="1" x14ac:dyDescent="0.2">
      <c r="A32" s="115" t="s">
        <v>272</v>
      </c>
      <c r="B32" s="32" t="s">
        <v>275</v>
      </c>
      <c r="C32" s="31"/>
      <c r="D32" s="31"/>
      <c r="E32" s="31"/>
      <c r="F32" s="123">
        <f t="shared" ref="F32:F33" si="5">SUMPRODUCT(($G$5:$I$5&lt;&gt;"")*(ROUND(G32:I32,2)))</f>
        <v>0</v>
      </c>
      <c r="G32" s="202"/>
      <c r="H32" s="202"/>
      <c r="I32" s="202"/>
      <c r="J32" s="201"/>
    </row>
    <row r="33" spans="1:14" ht="18" customHeight="1" x14ac:dyDescent="0.2">
      <c r="A33" s="115" t="s">
        <v>273</v>
      </c>
      <c r="B33" s="32" t="s">
        <v>276</v>
      </c>
      <c r="C33" s="31"/>
      <c r="D33" s="31"/>
      <c r="E33" s="31"/>
      <c r="F33" s="124">
        <f t="shared" si="5"/>
        <v>0</v>
      </c>
      <c r="G33" s="156"/>
      <c r="H33" s="156"/>
      <c r="I33" s="156"/>
      <c r="J33" s="201"/>
    </row>
    <row r="34" spans="1:14" ht="5.0999999999999996" customHeight="1" x14ac:dyDescent="0.2">
      <c r="A34" s="125"/>
      <c r="B34" s="32"/>
      <c r="C34" s="31"/>
      <c r="D34" s="31"/>
      <c r="E34" s="31"/>
      <c r="F34" s="31"/>
      <c r="G34" s="31"/>
      <c r="H34" s="31"/>
      <c r="I34" s="31"/>
      <c r="J34" s="201"/>
    </row>
    <row r="35" spans="1:14" ht="18" customHeight="1" x14ac:dyDescent="0.2">
      <c r="A35" s="203" t="s">
        <v>61</v>
      </c>
      <c r="B35" s="205" t="s">
        <v>277</v>
      </c>
      <c r="C35" s="30"/>
      <c r="D35" s="30"/>
      <c r="E35" s="30"/>
      <c r="F35" s="112">
        <f>SUMPRODUCT(($G$5:$I$5&lt;&gt;"")*(ROUND(G35:I35,2)))</f>
        <v>0</v>
      </c>
      <c r="G35" s="206"/>
      <c r="H35" s="206"/>
      <c r="I35" s="207"/>
      <c r="J35" s="103"/>
    </row>
    <row r="36" spans="1:14" ht="5.0999999999999996" customHeight="1" x14ac:dyDescent="0.2">
      <c r="A36" s="203"/>
      <c r="B36" s="205"/>
      <c r="C36" s="30"/>
      <c r="D36" s="30"/>
      <c r="E36" s="30"/>
      <c r="F36" s="30"/>
      <c r="G36" s="30"/>
      <c r="H36" s="30"/>
      <c r="I36" s="30"/>
      <c r="J36" s="201"/>
    </row>
    <row r="37" spans="1:14" ht="18" customHeight="1" thickBot="1" x14ac:dyDescent="0.25">
      <c r="A37" s="127" t="s">
        <v>3</v>
      </c>
      <c r="B37" s="35"/>
      <c r="C37" s="35"/>
      <c r="D37" s="35"/>
      <c r="E37" s="35"/>
      <c r="F37" s="113">
        <f>SUMPRODUCT(($G$5:$I$5&lt;&gt;"")*(ROUND(G37:I37,2)))</f>
        <v>0</v>
      </c>
      <c r="G37" s="113">
        <f>G24+G30+ROUND(G35,2)</f>
        <v>0</v>
      </c>
      <c r="H37" s="113">
        <f t="shared" ref="H37:I37" si="6">H24+H30+ROUND(H35,2)</f>
        <v>0</v>
      </c>
      <c r="I37" s="113">
        <f t="shared" si="6"/>
        <v>0</v>
      </c>
      <c r="J37" s="103"/>
    </row>
    <row r="38" spans="1:14" ht="12" customHeight="1" thickTop="1" x14ac:dyDescent="0.2">
      <c r="A38" s="128"/>
      <c r="B38" s="129"/>
      <c r="C38" s="38"/>
      <c r="D38" s="38"/>
      <c r="E38" s="38"/>
      <c r="F38" s="38"/>
      <c r="G38" s="38"/>
      <c r="H38" s="38"/>
      <c r="I38" s="38"/>
      <c r="J38" s="110"/>
    </row>
    <row r="39" spans="1:14" ht="12" customHeight="1" x14ac:dyDescent="0.2">
      <c r="A39" s="19"/>
      <c r="B39" s="19"/>
      <c r="C39" s="11"/>
      <c r="D39" s="11"/>
      <c r="E39" s="11"/>
      <c r="G39" s="11"/>
      <c r="H39" s="11"/>
      <c r="I39" s="11"/>
    </row>
    <row r="40" spans="1:14" ht="12" customHeight="1" x14ac:dyDescent="0.2">
      <c r="A40" s="19"/>
      <c r="B40" s="19"/>
      <c r="C40" s="11"/>
      <c r="D40" s="11"/>
      <c r="E40" s="11"/>
      <c r="G40" s="11"/>
      <c r="H40" s="11"/>
      <c r="I40" s="11"/>
    </row>
    <row r="41" spans="1:14" ht="18" customHeight="1" x14ac:dyDescent="0.2">
      <c r="A41" s="23" t="s">
        <v>91</v>
      </c>
      <c r="B41" s="130"/>
      <c r="C41" s="130"/>
      <c r="D41" s="130"/>
      <c r="E41" s="130"/>
      <c r="F41" s="157">
        <f>F18-F37</f>
        <v>0</v>
      </c>
      <c r="G41" s="157">
        <f>G18-G37</f>
        <v>0</v>
      </c>
      <c r="H41" s="157">
        <f>H18-H37</f>
        <v>0</v>
      </c>
      <c r="I41" s="157">
        <f>I18-I37</f>
        <v>0</v>
      </c>
      <c r="J41" s="152"/>
    </row>
    <row r="42" spans="1:14" ht="5.0999999999999996" customHeight="1" x14ac:dyDescent="0.2">
      <c r="A42" s="14"/>
      <c r="B42" s="14"/>
      <c r="F42" s="14"/>
    </row>
    <row r="43" spans="1:14" ht="18" customHeight="1" x14ac:dyDescent="0.2">
      <c r="A43" s="159" t="s">
        <v>92</v>
      </c>
      <c r="B43" s="187"/>
      <c r="C43" s="187"/>
      <c r="D43" s="187"/>
      <c r="E43" s="187"/>
      <c r="F43" s="187"/>
      <c r="G43" s="187"/>
      <c r="H43" s="187"/>
      <c r="I43" s="187"/>
      <c r="J43" s="188"/>
      <c r="K43" s="189"/>
      <c r="L43" s="189"/>
      <c r="M43" s="189"/>
      <c r="N43" s="189"/>
    </row>
    <row r="44" spans="1:14" ht="18" customHeight="1" x14ac:dyDescent="0.2">
      <c r="A44" s="158" t="s">
        <v>93</v>
      </c>
      <c r="B44" s="190"/>
      <c r="C44" s="190"/>
      <c r="D44" s="190"/>
      <c r="E44" s="190"/>
      <c r="F44" s="190"/>
      <c r="G44" s="190"/>
      <c r="H44" s="190"/>
      <c r="I44" s="190"/>
      <c r="J44" s="191"/>
      <c r="K44" s="189"/>
      <c r="L44" s="189"/>
      <c r="M44" s="189"/>
      <c r="N44" s="189"/>
    </row>
    <row r="45" spans="1:14" s="11" customFormat="1" ht="18" customHeight="1" x14ac:dyDescent="0.2">
      <c r="A45" s="319" t="s">
        <v>62</v>
      </c>
      <c r="B45" s="320"/>
      <c r="C45" s="320"/>
      <c r="D45" s="320"/>
      <c r="E45" s="320"/>
      <c r="F45" s="320"/>
      <c r="G45" s="320"/>
      <c r="H45" s="320"/>
      <c r="I45" s="198"/>
      <c r="J45" s="192"/>
      <c r="K45" s="19"/>
      <c r="L45" s="19"/>
      <c r="M45" s="19"/>
      <c r="N45" s="19"/>
    </row>
    <row r="46" spans="1:14" ht="12" customHeight="1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89"/>
      <c r="L46" s="189"/>
      <c r="M46" s="189"/>
      <c r="N46" s="189"/>
    </row>
    <row r="47" spans="1:14" ht="12" customHeight="1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89"/>
      <c r="L47" s="189"/>
      <c r="M47" s="189"/>
      <c r="N47" s="189"/>
    </row>
    <row r="48" spans="1:14" ht="12" customHeight="1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89"/>
      <c r="L48" s="189"/>
      <c r="M48" s="189"/>
      <c r="N48" s="189"/>
    </row>
    <row r="49" spans="1:18" ht="12" customHeight="1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89"/>
      <c r="L49" s="189"/>
      <c r="M49" s="189"/>
      <c r="N49" s="189"/>
    </row>
    <row r="50" spans="1:18" ht="12" customHeight="1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89"/>
      <c r="L50" s="189"/>
      <c r="M50" s="189"/>
      <c r="N50" s="189"/>
    </row>
    <row r="51" spans="1:18" s="37" customFormat="1" ht="12" customHeight="1" x14ac:dyDescent="0.2">
      <c r="A51" s="326"/>
      <c r="B51" s="326"/>
      <c r="C51" s="326"/>
      <c r="D51" s="326"/>
      <c r="E51" s="326"/>
      <c r="F51" s="19"/>
      <c r="G51" s="323"/>
      <c r="H51" s="323"/>
      <c r="I51" s="323"/>
      <c r="J51" s="323"/>
      <c r="K51" s="14"/>
      <c r="L51" s="14"/>
      <c r="M51" s="14"/>
      <c r="N51" s="14"/>
      <c r="O51" s="14"/>
      <c r="P51" s="14"/>
      <c r="Q51" s="14"/>
      <c r="R51" s="14"/>
    </row>
    <row r="52" spans="1:18" s="37" customFormat="1" ht="12" customHeight="1" x14ac:dyDescent="0.2">
      <c r="A52" s="327"/>
      <c r="B52" s="327"/>
      <c r="C52" s="327"/>
      <c r="D52" s="325">
        <f ca="1">IF('Seite 1'!$H$18="","",'Seite 1'!$H$18)</f>
        <v>44211</v>
      </c>
      <c r="E52" s="325"/>
      <c r="F52" s="19"/>
      <c r="G52" s="324"/>
      <c r="H52" s="324"/>
      <c r="I52" s="324"/>
      <c r="J52" s="324"/>
      <c r="K52" s="14"/>
      <c r="L52" s="14"/>
      <c r="M52" s="14"/>
      <c r="N52" s="14"/>
      <c r="O52" s="14"/>
    </row>
    <row r="53" spans="1:18" s="37" customFormat="1" ht="12" customHeight="1" x14ac:dyDescent="0.2">
      <c r="A53" s="39" t="s">
        <v>20</v>
      </c>
      <c r="B53" s="15"/>
      <c r="C53" s="15"/>
      <c r="G53" s="132" t="s">
        <v>240</v>
      </c>
      <c r="H53" s="131"/>
      <c r="I53" s="131"/>
      <c r="J53" s="131"/>
      <c r="K53" s="14"/>
      <c r="L53" s="14"/>
      <c r="M53" s="14"/>
      <c r="N53" s="14"/>
      <c r="O53" s="14"/>
    </row>
    <row r="54" spans="1:18" ht="12" customHeight="1" x14ac:dyDescent="0.2"/>
    <row r="55" spans="1:18" ht="12" customHeight="1" x14ac:dyDescent="0.2"/>
    <row r="56" spans="1:18" ht="12" customHeight="1" x14ac:dyDescent="0.2"/>
    <row r="57" spans="1:18" ht="12" customHeight="1" x14ac:dyDescent="0.2"/>
    <row r="58" spans="1:18" ht="12" customHeight="1" x14ac:dyDescent="0.2"/>
    <row r="59" spans="1:18" ht="12" customHeight="1" x14ac:dyDescent="0.2">
      <c r="B59" s="41"/>
    </row>
    <row r="68" spans="1:1" x14ac:dyDescent="0.2">
      <c r="A68" s="40" t="str">
        <f>'Seite 1'!A65</f>
        <v>Antrag Investive Förderung des Tierschutzes</v>
      </c>
    </row>
    <row r="69" spans="1:1" x14ac:dyDescent="0.2">
      <c r="A69" s="40" t="str">
        <f>'Seite 1'!A66</f>
        <v>Formularversion: V 1.6 vom 15.01.21</v>
      </c>
    </row>
  </sheetData>
  <sheetProtection password="EDE9" sheet="1" objects="1" scenarios="1" selectLockedCells="1"/>
  <mergeCells count="7">
    <mergeCell ref="A45:H45"/>
    <mergeCell ref="I1:J1"/>
    <mergeCell ref="G51:J51"/>
    <mergeCell ref="G52:J52"/>
    <mergeCell ref="D52:E52"/>
    <mergeCell ref="A51:E51"/>
    <mergeCell ref="A52:C52"/>
  </mergeCells>
  <phoneticPr fontId="3" type="noConversion"/>
  <conditionalFormatting sqref="I1">
    <cfRule type="cellIs" dxfId="1" priority="3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scale="89" orientation="portrait" r:id="rId1"/>
  <headerFooter>
    <oddFooter>&amp;C&amp;8&amp;A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pageSetUpPr fitToPage="1"/>
  </sheetPr>
  <dimension ref="A1:J72"/>
  <sheetViews>
    <sheetView showGridLines="0" zoomScaleNormal="100" zoomScaleSheetLayoutView="100" workbookViewId="0">
      <selection activeCell="A66" sqref="A66:D66"/>
    </sheetView>
  </sheetViews>
  <sheetFormatPr baseColWidth="10" defaultRowHeight="12" x14ac:dyDescent="0.2"/>
  <cols>
    <col min="1" max="1" width="5.7109375" style="37" customWidth="1"/>
    <col min="2" max="5" width="10.7109375" style="37" customWidth="1"/>
    <col min="6" max="6" width="10.7109375" style="63" customWidth="1"/>
    <col min="7" max="9" width="10.7109375" style="37" customWidth="1"/>
    <col min="10" max="16384" width="11.42578125" style="37"/>
  </cols>
  <sheetData>
    <row r="1" spans="1:10" ht="15" customHeight="1" x14ac:dyDescent="0.2">
      <c r="A1" s="62"/>
      <c r="C1" s="50"/>
      <c r="D1" s="50"/>
      <c r="E1" s="50"/>
      <c r="G1" s="64" t="s">
        <v>14</v>
      </c>
      <c r="H1" s="265">
        <f>'Seite 1'!$H$19</f>
        <v>0</v>
      </c>
      <c r="I1" s="330"/>
    </row>
    <row r="2" spans="1:10" ht="5.0999999999999996" customHeight="1" x14ac:dyDescent="0.2">
      <c r="A2" s="70"/>
      <c r="B2" s="71"/>
      <c r="C2" s="71"/>
      <c r="D2" s="71"/>
      <c r="E2" s="71"/>
      <c r="F2" s="72"/>
      <c r="G2" s="71"/>
      <c r="H2" s="71"/>
      <c r="I2" s="71"/>
    </row>
    <row r="3" spans="1:10" ht="15" customHeight="1" x14ac:dyDescent="0.2">
      <c r="A3" s="193" t="s">
        <v>233</v>
      </c>
      <c r="B3" s="194"/>
      <c r="C3" s="194"/>
      <c r="D3" s="194"/>
      <c r="E3" s="194"/>
      <c r="F3" s="194"/>
      <c r="G3" s="194"/>
      <c r="H3" s="194"/>
      <c r="I3" s="195"/>
    </row>
    <row r="4" spans="1:10" ht="5.0999999999999996" customHeight="1" x14ac:dyDescent="0.2">
      <c r="A4" s="142"/>
      <c r="B4" s="143"/>
      <c r="C4" s="143"/>
      <c r="D4" s="143"/>
      <c r="E4" s="143"/>
      <c r="F4" s="143"/>
      <c r="G4" s="143"/>
      <c r="H4" s="143"/>
      <c r="I4" s="133"/>
      <c r="J4" s="50"/>
    </row>
    <row r="5" spans="1:10" ht="15" customHeight="1" x14ac:dyDescent="0.2">
      <c r="A5" s="144" t="s">
        <v>0</v>
      </c>
      <c r="B5" s="50"/>
      <c r="C5" s="50"/>
      <c r="D5" s="50"/>
      <c r="E5" s="50"/>
      <c r="F5" s="50"/>
      <c r="G5" s="50"/>
      <c r="H5" s="50"/>
      <c r="I5" s="134"/>
      <c r="J5" s="50"/>
    </row>
    <row r="6" spans="1:10" ht="5.0999999999999996" customHeight="1" x14ac:dyDescent="0.2">
      <c r="A6" s="145"/>
      <c r="B6" s="50"/>
      <c r="C6" s="50"/>
      <c r="D6" s="50"/>
      <c r="E6" s="50"/>
      <c r="F6" s="50"/>
      <c r="G6" s="50"/>
      <c r="H6" s="50"/>
      <c r="I6" s="134"/>
      <c r="J6" s="50"/>
    </row>
    <row r="7" spans="1:10" ht="15" customHeight="1" x14ac:dyDescent="0.2">
      <c r="A7" s="144" t="s">
        <v>21</v>
      </c>
      <c r="B7" s="50" t="s">
        <v>1</v>
      </c>
      <c r="C7" s="140"/>
      <c r="D7" s="140"/>
      <c r="E7" s="140"/>
      <c r="F7" s="140"/>
      <c r="G7" s="140"/>
      <c r="H7" s="140"/>
      <c r="I7" s="146"/>
      <c r="J7" s="50"/>
    </row>
    <row r="8" spans="1:10" ht="5.0999999999999996" customHeight="1" x14ac:dyDescent="0.2">
      <c r="A8" s="144"/>
      <c r="B8" s="141"/>
      <c r="C8" s="140"/>
      <c r="D8" s="140"/>
      <c r="E8" s="140"/>
      <c r="F8" s="140"/>
      <c r="G8" s="140"/>
      <c r="H8" s="140"/>
      <c r="I8" s="146"/>
      <c r="J8" s="50"/>
    </row>
    <row r="9" spans="1:10" ht="15" customHeight="1" x14ac:dyDescent="0.2">
      <c r="A9" s="144" t="s">
        <v>24</v>
      </c>
      <c r="B9" s="50" t="s">
        <v>73</v>
      </c>
      <c r="C9" s="140"/>
      <c r="D9" s="140"/>
      <c r="E9" s="140"/>
      <c r="F9" s="140"/>
      <c r="G9" s="140"/>
      <c r="H9" s="140"/>
      <c r="I9" s="146"/>
      <c r="J9" s="50"/>
    </row>
    <row r="10" spans="1:10" ht="15" customHeight="1" x14ac:dyDescent="0.2">
      <c r="A10" s="145"/>
      <c r="B10" s="50" t="s">
        <v>75</v>
      </c>
      <c r="C10" s="140"/>
      <c r="D10" s="140"/>
      <c r="E10" s="140"/>
      <c r="F10" s="140"/>
      <c r="G10" s="140"/>
      <c r="H10" s="140"/>
      <c r="I10" s="146"/>
      <c r="J10" s="50"/>
    </row>
    <row r="11" spans="1:10" ht="15" customHeight="1" x14ac:dyDescent="0.2">
      <c r="A11" s="145"/>
      <c r="B11" s="50" t="s">
        <v>76</v>
      </c>
      <c r="C11" s="140"/>
      <c r="D11" s="140"/>
      <c r="E11" s="140"/>
      <c r="F11" s="140"/>
      <c r="G11" s="140"/>
      <c r="H11" s="140"/>
      <c r="I11" s="146"/>
      <c r="J11" s="50"/>
    </row>
    <row r="12" spans="1:10" ht="15" customHeight="1" x14ac:dyDescent="0.2">
      <c r="A12" s="145"/>
      <c r="B12" s="50" t="s">
        <v>77</v>
      </c>
      <c r="C12" s="140"/>
      <c r="D12" s="140"/>
      <c r="E12" s="140"/>
      <c r="F12" s="140"/>
      <c r="G12" s="140"/>
      <c r="H12" s="140"/>
      <c r="I12" s="146"/>
      <c r="J12" s="50"/>
    </row>
    <row r="13" spans="1:10" ht="5.0999999999999996" customHeight="1" x14ac:dyDescent="0.2">
      <c r="A13" s="145"/>
      <c r="B13" s="141"/>
      <c r="C13" s="140"/>
      <c r="D13" s="140"/>
      <c r="E13" s="140"/>
      <c r="F13" s="140"/>
      <c r="G13" s="140"/>
      <c r="H13" s="140"/>
      <c r="I13" s="146"/>
      <c r="J13" s="50"/>
    </row>
    <row r="14" spans="1:10" ht="15" customHeight="1" x14ac:dyDescent="0.2">
      <c r="A14" s="144" t="s">
        <v>25</v>
      </c>
      <c r="B14" s="50" t="s">
        <v>29</v>
      </c>
      <c r="C14" s="140"/>
      <c r="D14" s="140"/>
      <c r="E14" s="140"/>
      <c r="F14" s="140"/>
      <c r="G14" s="140"/>
      <c r="H14" s="140"/>
      <c r="I14" s="146"/>
      <c r="J14" s="50"/>
    </row>
    <row r="15" spans="1:10" ht="5.0999999999999996" customHeight="1" x14ac:dyDescent="0.2">
      <c r="A15" s="145"/>
      <c r="B15" s="141"/>
      <c r="C15" s="140"/>
      <c r="D15" s="140"/>
      <c r="E15" s="140"/>
      <c r="F15" s="140"/>
      <c r="G15" s="140"/>
      <c r="H15" s="140"/>
      <c r="I15" s="146"/>
      <c r="J15" s="50"/>
    </row>
    <row r="16" spans="1:10" ht="15" customHeight="1" x14ac:dyDescent="0.2">
      <c r="A16" s="144" t="s">
        <v>26</v>
      </c>
      <c r="B16" s="50" t="s">
        <v>78</v>
      </c>
      <c r="C16" s="56"/>
      <c r="D16" s="56"/>
      <c r="E16" s="56"/>
      <c r="F16" s="56"/>
      <c r="G16" s="56"/>
      <c r="H16" s="56"/>
      <c r="I16" s="81"/>
      <c r="J16" s="50"/>
    </row>
    <row r="17" spans="1:10" ht="15" customHeight="1" x14ac:dyDescent="0.2">
      <c r="A17" s="145"/>
      <c r="B17" s="50" t="s">
        <v>79</v>
      </c>
      <c r="C17" s="56"/>
      <c r="D17" s="56"/>
      <c r="E17" s="56"/>
      <c r="F17" s="56"/>
      <c r="G17" s="56"/>
      <c r="H17" s="56"/>
      <c r="I17" s="81"/>
      <c r="J17" s="50"/>
    </row>
    <row r="18" spans="1:10" ht="15" customHeight="1" x14ac:dyDescent="0.2">
      <c r="A18" s="145"/>
      <c r="B18" s="50" t="s">
        <v>114</v>
      </c>
      <c r="C18" s="56"/>
      <c r="D18" s="56"/>
      <c r="E18" s="56"/>
      <c r="F18" s="56"/>
      <c r="G18" s="56"/>
      <c r="H18" s="56"/>
      <c r="I18" s="81"/>
      <c r="J18" s="50"/>
    </row>
    <row r="19" spans="1:10" ht="5.0999999999999996" customHeight="1" x14ac:dyDescent="0.2">
      <c r="A19" s="145"/>
      <c r="B19" s="141"/>
      <c r="C19" s="140"/>
      <c r="D19" s="140"/>
      <c r="E19" s="140"/>
      <c r="F19" s="140"/>
      <c r="G19" s="140"/>
      <c r="H19" s="140"/>
      <c r="I19" s="146"/>
      <c r="J19" s="50"/>
    </row>
    <row r="20" spans="1:10" ht="15" customHeight="1" x14ac:dyDescent="0.2">
      <c r="A20" s="144" t="s">
        <v>60</v>
      </c>
      <c r="B20" s="50" t="s">
        <v>80</v>
      </c>
      <c r="C20" s="140"/>
      <c r="D20" s="140"/>
      <c r="E20" s="140"/>
      <c r="F20" s="140"/>
      <c r="G20" s="140"/>
      <c r="H20" s="140"/>
      <c r="I20" s="146"/>
      <c r="J20" s="50"/>
    </row>
    <row r="21" spans="1:10" ht="15" customHeight="1" x14ac:dyDescent="0.2">
      <c r="A21" s="145"/>
      <c r="B21" s="50" t="s">
        <v>74</v>
      </c>
      <c r="C21" s="140"/>
      <c r="D21" s="140"/>
      <c r="E21" s="140"/>
      <c r="F21" s="140"/>
      <c r="G21" s="140"/>
      <c r="H21" s="140"/>
      <c r="I21" s="146"/>
      <c r="J21" s="50"/>
    </row>
    <row r="22" spans="1:10" ht="5.0999999999999996" customHeight="1" x14ac:dyDescent="0.2">
      <c r="A22" s="145"/>
      <c r="B22" s="141"/>
      <c r="C22" s="140"/>
      <c r="D22" s="140"/>
      <c r="E22" s="140"/>
      <c r="F22" s="140"/>
      <c r="G22" s="140"/>
      <c r="H22" s="140"/>
      <c r="I22" s="146"/>
      <c r="J22" s="50"/>
    </row>
    <row r="23" spans="1:10" ht="15" customHeight="1" x14ac:dyDescent="0.2">
      <c r="A23" s="144" t="s">
        <v>61</v>
      </c>
      <c r="B23" s="50" t="s">
        <v>115</v>
      </c>
      <c r="C23" s="140"/>
      <c r="D23" s="140"/>
      <c r="E23" s="140"/>
      <c r="F23" s="140"/>
      <c r="G23" s="140"/>
      <c r="H23" s="140"/>
      <c r="I23" s="146"/>
      <c r="J23" s="50"/>
    </row>
    <row r="24" spans="1:10" ht="15" customHeight="1" x14ac:dyDescent="0.2">
      <c r="A24" s="145"/>
      <c r="B24" s="50" t="s">
        <v>118</v>
      </c>
      <c r="C24" s="140"/>
      <c r="D24" s="140"/>
      <c r="E24" s="140"/>
      <c r="F24" s="140"/>
      <c r="G24" s="140"/>
      <c r="H24" s="140"/>
      <c r="I24" s="146"/>
      <c r="J24" s="50"/>
    </row>
    <row r="25" spans="1:10" ht="15" customHeight="1" x14ac:dyDescent="0.2">
      <c r="A25" s="145"/>
      <c r="B25" s="50" t="s">
        <v>116</v>
      </c>
      <c r="C25" s="140"/>
      <c r="D25" s="140"/>
      <c r="E25" s="140"/>
      <c r="F25" s="140"/>
      <c r="G25" s="140"/>
      <c r="H25" s="140"/>
      <c r="I25" s="146"/>
      <c r="J25" s="50"/>
    </row>
    <row r="26" spans="1:10" ht="15" customHeight="1" x14ac:dyDescent="0.2">
      <c r="A26" s="145"/>
      <c r="B26" s="50" t="s">
        <v>117</v>
      </c>
      <c r="C26" s="140"/>
      <c r="D26" s="140"/>
      <c r="E26" s="140"/>
      <c r="F26" s="140"/>
      <c r="G26" s="140"/>
      <c r="H26" s="140"/>
      <c r="I26" s="146"/>
      <c r="J26" s="50"/>
    </row>
    <row r="27" spans="1:10" ht="5.0999999999999996" customHeight="1" x14ac:dyDescent="0.2">
      <c r="A27" s="145"/>
      <c r="B27" s="141"/>
      <c r="C27" s="140"/>
      <c r="D27" s="140"/>
      <c r="E27" s="140"/>
      <c r="F27" s="140"/>
      <c r="G27" s="140"/>
      <c r="H27" s="140"/>
      <c r="I27" s="146"/>
      <c r="J27" s="50"/>
    </row>
    <row r="28" spans="1:10" ht="15" customHeight="1" x14ac:dyDescent="0.2">
      <c r="A28" s="144" t="s">
        <v>81</v>
      </c>
      <c r="B28" s="50" t="s">
        <v>83</v>
      </c>
      <c r="C28" s="140"/>
      <c r="D28" s="140"/>
      <c r="E28" s="140"/>
      <c r="F28" s="140"/>
      <c r="G28" s="140"/>
      <c r="H28" s="140"/>
      <c r="I28" s="146"/>
      <c r="J28" s="50"/>
    </row>
    <row r="29" spans="1:10" ht="15" customHeight="1" x14ac:dyDescent="0.2">
      <c r="A29" s="145"/>
      <c r="B29" s="50" t="s">
        <v>82</v>
      </c>
      <c r="C29" s="140"/>
      <c r="D29" s="140"/>
      <c r="E29" s="140"/>
      <c r="F29" s="140"/>
      <c r="G29" s="140"/>
      <c r="H29" s="140"/>
      <c r="I29" s="146"/>
      <c r="J29" s="50"/>
    </row>
    <row r="30" spans="1:10" ht="5.0999999999999996" customHeight="1" x14ac:dyDescent="0.2">
      <c r="A30" s="145"/>
      <c r="B30" s="141"/>
      <c r="C30" s="140"/>
      <c r="D30" s="140"/>
      <c r="E30" s="140"/>
      <c r="F30" s="140"/>
      <c r="G30" s="140"/>
      <c r="H30" s="140"/>
      <c r="I30" s="146"/>
      <c r="J30" s="50"/>
    </row>
    <row r="31" spans="1:10" ht="15" customHeight="1" x14ac:dyDescent="0.2">
      <c r="A31" s="144" t="s">
        <v>84</v>
      </c>
      <c r="B31" s="50" t="s">
        <v>85</v>
      </c>
      <c r="C31" s="140"/>
      <c r="D31" s="140"/>
      <c r="E31" s="140"/>
      <c r="F31" s="140"/>
      <c r="G31" s="140"/>
      <c r="H31" s="140"/>
      <c r="I31" s="146"/>
      <c r="J31" s="50"/>
    </row>
    <row r="32" spans="1:10" ht="5.0999999999999996" customHeight="1" x14ac:dyDescent="0.2">
      <c r="A32" s="144"/>
      <c r="B32" s="50"/>
      <c r="C32" s="140"/>
      <c r="D32" s="140"/>
      <c r="E32" s="140"/>
      <c r="F32" s="140"/>
      <c r="G32" s="140"/>
      <c r="H32" s="140"/>
      <c r="I32" s="146"/>
      <c r="J32" s="50"/>
    </row>
    <row r="33" spans="1:10" ht="18" customHeight="1" x14ac:dyDescent="0.2">
      <c r="A33" s="145"/>
      <c r="B33" s="141"/>
      <c r="C33" s="140"/>
      <c r="D33" s="140"/>
      <c r="E33" s="140"/>
      <c r="F33" s="140"/>
      <c r="G33" s="140"/>
      <c r="H33" s="140"/>
      <c r="I33" s="146"/>
      <c r="J33" s="50"/>
    </row>
    <row r="34" spans="1:10" ht="5.0999999999999996" customHeight="1" x14ac:dyDescent="0.2">
      <c r="A34" s="145"/>
      <c r="B34" s="141"/>
      <c r="C34" s="140"/>
      <c r="D34" s="140"/>
      <c r="E34" s="140"/>
      <c r="F34" s="140"/>
      <c r="G34" s="140"/>
      <c r="H34" s="140"/>
      <c r="I34" s="146"/>
      <c r="J34" s="50"/>
    </row>
    <row r="35" spans="1:10" ht="15" customHeight="1" x14ac:dyDescent="0.2">
      <c r="A35" s="145"/>
      <c r="B35" s="50" t="s">
        <v>86</v>
      </c>
      <c r="C35" s="140"/>
      <c r="D35" s="140"/>
      <c r="E35" s="140"/>
      <c r="F35" s="140"/>
      <c r="G35" s="140"/>
      <c r="H35" s="140"/>
      <c r="I35" s="146"/>
      <c r="J35" s="50"/>
    </row>
    <row r="36" spans="1:10" ht="5.0999999999999996" customHeight="1" x14ac:dyDescent="0.2">
      <c r="A36" s="145"/>
      <c r="B36" s="141"/>
      <c r="C36" s="140"/>
      <c r="D36" s="140"/>
      <c r="E36" s="140"/>
      <c r="F36" s="140"/>
      <c r="G36" s="140"/>
      <c r="H36" s="140"/>
      <c r="I36" s="146"/>
      <c r="J36" s="50"/>
    </row>
    <row r="37" spans="1:10" ht="15" customHeight="1" x14ac:dyDescent="0.2">
      <c r="A37" s="144" t="s">
        <v>87</v>
      </c>
      <c r="B37" s="50" t="s">
        <v>88</v>
      </c>
      <c r="C37" s="140"/>
      <c r="D37" s="140"/>
      <c r="E37" s="140"/>
      <c r="F37" s="140"/>
      <c r="G37" s="140"/>
      <c r="H37" s="140"/>
      <c r="I37" s="146"/>
    </row>
    <row r="38" spans="1:10" ht="15" customHeight="1" x14ac:dyDescent="0.2">
      <c r="A38" s="93"/>
      <c r="B38" s="50" t="s">
        <v>217</v>
      </c>
      <c r="C38" s="140"/>
      <c r="D38" s="140"/>
      <c r="E38" s="140"/>
      <c r="F38" s="140"/>
      <c r="G38" s="140"/>
      <c r="H38" s="140"/>
      <c r="I38" s="146"/>
    </row>
    <row r="39" spans="1:10" ht="5.0999999999999996" customHeight="1" x14ac:dyDescent="0.2">
      <c r="A39" s="93"/>
      <c r="B39" s="141"/>
      <c r="C39" s="140"/>
      <c r="D39" s="140"/>
      <c r="E39" s="140"/>
      <c r="F39" s="140"/>
      <c r="G39" s="140"/>
      <c r="H39" s="140"/>
      <c r="I39" s="146"/>
    </row>
    <row r="40" spans="1:10" ht="15" customHeight="1" x14ac:dyDescent="0.2">
      <c r="A40" s="144" t="s">
        <v>89</v>
      </c>
      <c r="B40" s="50" t="s">
        <v>95</v>
      </c>
      <c r="C40" s="140"/>
      <c r="D40" s="140"/>
      <c r="E40" s="140"/>
      <c r="F40" s="140"/>
      <c r="G40" s="140"/>
      <c r="H40" s="140"/>
      <c r="I40" s="146"/>
    </row>
    <row r="41" spans="1:10" ht="5.0999999999999996" customHeight="1" x14ac:dyDescent="0.2">
      <c r="A41" s="93"/>
      <c r="B41" s="141"/>
      <c r="C41" s="140"/>
      <c r="D41" s="140"/>
      <c r="E41" s="140"/>
      <c r="F41" s="140"/>
      <c r="G41" s="140"/>
      <c r="H41" s="140"/>
      <c r="I41" s="146"/>
    </row>
    <row r="42" spans="1:10" ht="15" customHeight="1" x14ac:dyDescent="0.2">
      <c r="A42" s="144" t="s">
        <v>90</v>
      </c>
      <c r="B42" s="50" t="s">
        <v>71</v>
      </c>
      <c r="C42" s="140"/>
      <c r="D42" s="140"/>
      <c r="E42" s="140"/>
      <c r="F42" s="140"/>
      <c r="G42" s="140"/>
      <c r="H42" s="140"/>
      <c r="I42" s="146"/>
      <c r="J42" s="50"/>
    </row>
    <row r="43" spans="1:10" ht="5.0999999999999996" customHeight="1" x14ac:dyDescent="0.2">
      <c r="A43" s="144"/>
      <c r="B43" s="50"/>
      <c r="C43" s="140"/>
      <c r="D43" s="140"/>
      <c r="E43" s="140"/>
      <c r="F43" s="140"/>
      <c r="G43" s="140"/>
      <c r="H43" s="140"/>
      <c r="I43" s="146"/>
      <c r="J43" s="50"/>
    </row>
    <row r="44" spans="1:10" ht="15" customHeight="1" x14ac:dyDescent="0.2">
      <c r="A44" s="144" t="s">
        <v>218</v>
      </c>
      <c r="B44" s="50" t="s">
        <v>242</v>
      </c>
      <c r="C44" s="140"/>
      <c r="D44" s="140"/>
      <c r="E44" s="140"/>
      <c r="F44" s="140"/>
      <c r="G44" s="140"/>
      <c r="H44" s="140"/>
      <c r="I44" s="146"/>
      <c r="J44" s="50"/>
    </row>
    <row r="45" spans="1:10" ht="15" customHeight="1" x14ac:dyDescent="0.2">
      <c r="A45" s="144"/>
      <c r="B45" s="50" t="s">
        <v>243</v>
      </c>
      <c r="C45" s="140"/>
      <c r="D45" s="140"/>
      <c r="E45" s="140"/>
      <c r="F45" s="140"/>
      <c r="G45" s="140"/>
      <c r="H45" s="140"/>
      <c r="I45" s="146"/>
      <c r="J45" s="50"/>
    </row>
    <row r="46" spans="1:10" ht="15" customHeight="1" x14ac:dyDescent="0.2">
      <c r="A46" s="144"/>
      <c r="B46" s="50" t="s">
        <v>244</v>
      </c>
      <c r="C46" s="140"/>
      <c r="D46" s="140"/>
      <c r="E46" s="140"/>
      <c r="F46" s="140"/>
      <c r="G46" s="140"/>
      <c r="H46" s="140"/>
      <c r="I46" s="146"/>
      <c r="J46" s="50"/>
    </row>
    <row r="47" spans="1:10" ht="15" customHeight="1" x14ac:dyDescent="0.2">
      <c r="A47" s="144"/>
      <c r="B47" s="50" t="s">
        <v>245</v>
      </c>
      <c r="C47" s="140"/>
      <c r="D47" s="140"/>
      <c r="E47" s="140"/>
      <c r="F47" s="140"/>
      <c r="G47" s="140"/>
      <c r="H47" s="140"/>
      <c r="I47" s="146"/>
      <c r="J47" s="50"/>
    </row>
    <row r="48" spans="1:10" ht="15" customHeight="1" x14ac:dyDescent="0.2">
      <c r="A48" s="144"/>
      <c r="B48" s="50" t="s">
        <v>246</v>
      </c>
      <c r="C48" s="140"/>
      <c r="D48" s="140"/>
      <c r="E48" s="140"/>
      <c r="F48" s="140"/>
      <c r="G48" s="140"/>
      <c r="H48" s="140"/>
      <c r="I48" s="146"/>
      <c r="J48" s="50"/>
    </row>
    <row r="49" spans="1:10" ht="15" customHeight="1" x14ac:dyDescent="0.2">
      <c r="A49" s="144"/>
      <c r="B49" s="50" t="s">
        <v>247</v>
      </c>
      <c r="C49" s="140"/>
      <c r="D49" s="140"/>
      <c r="E49" s="140"/>
      <c r="F49" s="140"/>
      <c r="G49" s="140"/>
      <c r="H49" s="140"/>
      <c r="I49" s="146"/>
      <c r="J49" s="50"/>
    </row>
    <row r="50" spans="1:10" ht="5.0999999999999996" customHeight="1" x14ac:dyDescent="0.2">
      <c r="A50" s="144"/>
      <c r="B50" s="50"/>
      <c r="C50" s="140"/>
      <c r="D50" s="140"/>
      <c r="E50" s="140"/>
      <c r="F50" s="140"/>
      <c r="G50" s="140"/>
      <c r="H50" s="140"/>
      <c r="I50" s="146"/>
      <c r="J50" s="50"/>
    </row>
    <row r="51" spans="1:10" ht="15" customHeight="1" x14ac:dyDescent="0.2">
      <c r="A51" s="144" t="s">
        <v>219</v>
      </c>
      <c r="B51" s="50" t="s">
        <v>222</v>
      </c>
      <c r="C51" s="140"/>
      <c r="D51" s="140"/>
      <c r="E51" s="140"/>
      <c r="F51" s="140"/>
      <c r="G51" s="140"/>
      <c r="H51" s="140"/>
      <c r="I51" s="146"/>
      <c r="J51" s="50"/>
    </row>
    <row r="52" spans="1:10" ht="15" customHeight="1" x14ac:dyDescent="0.2">
      <c r="A52" s="144"/>
      <c r="B52" s="50" t="s">
        <v>223</v>
      </c>
      <c r="C52" s="140"/>
      <c r="D52" s="140"/>
      <c r="E52" s="140"/>
      <c r="F52" s="140"/>
      <c r="G52" s="140"/>
      <c r="H52" s="140"/>
      <c r="I52" s="146"/>
      <c r="J52" s="50"/>
    </row>
    <row r="53" spans="1:10" ht="15" customHeight="1" x14ac:dyDescent="0.2">
      <c r="A53" s="144"/>
      <c r="B53" s="50" t="s">
        <v>224</v>
      </c>
      <c r="C53" s="140"/>
      <c r="D53" s="140"/>
      <c r="E53" s="140"/>
      <c r="F53" s="140"/>
      <c r="G53" s="140"/>
      <c r="H53" s="140"/>
      <c r="I53" s="146"/>
      <c r="J53" s="50"/>
    </row>
    <row r="54" spans="1:10" ht="15" customHeight="1" x14ac:dyDescent="0.2">
      <c r="A54" s="144"/>
      <c r="B54" s="50" t="s">
        <v>225</v>
      </c>
      <c r="C54" s="140"/>
      <c r="D54" s="140"/>
      <c r="E54" s="140"/>
      <c r="F54" s="140"/>
      <c r="G54" s="140"/>
      <c r="H54" s="140"/>
      <c r="I54" s="146"/>
      <c r="J54" s="50"/>
    </row>
    <row r="55" spans="1:10" ht="15" customHeight="1" x14ac:dyDescent="0.2">
      <c r="A55" s="144"/>
      <c r="B55" s="50" t="s">
        <v>226</v>
      </c>
      <c r="C55" s="140"/>
      <c r="D55" s="140"/>
      <c r="E55" s="140"/>
      <c r="F55" s="140"/>
      <c r="G55" s="140"/>
      <c r="H55" s="140"/>
      <c r="I55" s="146"/>
      <c r="J55" s="50"/>
    </row>
    <row r="56" spans="1:10" ht="5.0999999999999996" customHeight="1" x14ac:dyDescent="0.2">
      <c r="A56" s="144"/>
      <c r="B56" s="50"/>
      <c r="C56" s="140"/>
      <c r="D56" s="140"/>
      <c r="E56" s="140"/>
      <c r="F56" s="140"/>
      <c r="G56" s="140"/>
      <c r="H56" s="140"/>
      <c r="I56" s="146"/>
      <c r="J56" s="50"/>
    </row>
    <row r="57" spans="1:10" ht="15" customHeight="1" x14ac:dyDescent="0.2">
      <c r="A57" s="144" t="s">
        <v>229</v>
      </c>
      <c r="B57" s="50" t="s">
        <v>220</v>
      </c>
      <c r="C57" s="140"/>
      <c r="D57" s="140"/>
      <c r="E57" s="140"/>
      <c r="F57" s="140"/>
      <c r="G57" s="140"/>
      <c r="H57" s="140"/>
      <c r="I57" s="146"/>
      <c r="J57" s="50"/>
    </row>
    <row r="58" spans="1:10" ht="15" customHeight="1" x14ac:dyDescent="0.2">
      <c r="A58" s="144"/>
      <c r="B58" s="50" t="s">
        <v>221</v>
      </c>
      <c r="C58" s="140"/>
      <c r="D58" s="140"/>
      <c r="E58" s="140"/>
      <c r="F58" s="140"/>
      <c r="G58" s="140"/>
      <c r="H58" s="140"/>
      <c r="I58" s="146"/>
      <c r="J58" s="50"/>
    </row>
    <row r="59" spans="1:10" ht="5.0999999999999996" customHeight="1" x14ac:dyDescent="0.2">
      <c r="A59" s="147"/>
      <c r="B59" s="148"/>
      <c r="C59" s="148"/>
      <c r="D59" s="148"/>
      <c r="E59" s="148"/>
      <c r="F59" s="148"/>
      <c r="G59" s="148"/>
      <c r="H59" s="148"/>
      <c r="I59" s="149"/>
      <c r="J59" s="50"/>
    </row>
    <row r="60" spans="1:10" ht="5.0999999999999996" customHeight="1" x14ac:dyDescent="0.2">
      <c r="A60" s="62"/>
      <c r="F60" s="37"/>
      <c r="J60" s="50"/>
    </row>
    <row r="61" spans="1:10" ht="15" customHeight="1" x14ac:dyDescent="0.2">
      <c r="A61" s="331" t="s">
        <v>241</v>
      </c>
      <c r="B61" s="331"/>
      <c r="C61" s="331"/>
      <c r="D61" s="331"/>
      <c r="E61" s="331"/>
      <c r="F61" s="331"/>
      <c r="G61" s="331"/>
      <c r="H61" s="331"/>
      <c r="I61" s="331"/>
      <c r="J61" s="50"/>
    </row>
    <row r="62" spans="1:10" ht="12" customHeight="1" x14ac:dyDescent="0.2">
      <c r="A62" s="62"/>
      <c r="F62" s="37"/>
      <c r="J62" s="50"/>
    </row>
    <row r="63" spans="1:10" ht="12" customHeight="1" x14ac:dyDescent="0.2">
      <c r="A63" s="62"/>
      <c r="F63" s="37"/>
      <c r="J63" s="50"/>
    </row>
    <row r="64" spans="1:10" ht="12" customHeight="1" x14ac:dyDescent="0.2">
      <c r="A64" s="62"/>
      <c r="F64" s="37"/>
      <c r="J64" s="50"/>
    </row>
    <row r="65" spans="1:10" ht="12" customHeight="1" x14ac:dyDescent="0.2">
      <c r="A65" s="62"/>
      <c r="F65" s="37"/>
      <c r="J65" s="50"/>
    </row>
    <row r="66" spans="1:10" ht="12" customHeight="1" x14ac:dyDescent="0.2">
      <c r="A66" s="328"/>
      <c r="B66" s="328"/>
      <c r="C66" s="328"/>
      <c r="D66" s="328"/>
      <c r="F66" s="323"/>
      <c r="G66" s="323"/>
      <c r="H66" s="323"/>
      <c r="I66" s="323"/>
    </row>
    <row r="67" spans="1:10" ht="12" customHeight="1" x14ac:dyDescent="0.2">
      <c r="A67" s="329"/>
      <c r="B67" s="329"/>
      <c r="C67" s="329"/>
      <c r="D67" s="73">
        <f ca="1">IF('Seite 1'!$H$18="","",'Seite 1'!$H$18)</f>
        <v>44211</v>
      </c>
      <c r="F67" s="324"/>
      <c r="G67" s="324"/>
      <c r="H67" s="324"/>
      <c r="I67" s="324"/>
    </row>
    <row r="68" spans="1:10" ht="12" customHeight="1" x14ac:dyDescent="0.2">
      <c r="A68" s="74" t="s">
        <v>20</v>
      </c>
      <c r="F68" s="75" t="s">
        <v>248</v>
      </c>
    </row>
    <row r="69" spans="1:10" ht="9.9499999999999993" customHeight="1" x14ac:dyDescent="0.2">
      <c r="A69" s="62"/>
      <c r="F69" s="37"/>
    </row>
    <row r="70" spans="1:10" ht="12" customHeight="1" x14ac:dyDescent="0.2">
      <c r="A70" s="22" t="str">
        <f>'Seite 1'!A65</f>
        <v>Antrag Investive Förderung des Tierschutzes</v>
      </c>
    </row>
    <row r="71" spans="1:10" ht="12" customHeight="1" x14ac:dyDescent="0.2">
      <c r="A71" s="22" t="str">
        <f>'Seite 1'!A66</f>
        <v>Formularversion: V 1.6 vom 15.01.21</v>
      </c>
    </row>
    <row r="72" spans="1:10" ht="12" customHeight="1" x14ac:dyDescent="0.2"/>
  </sheetData>
  <sheetProtection password="EDE9" sheet="1" objects="1" scenarios="1" selectLockedCells="1"/>
  <mergeCells count="6">
    <mergeCell ref="F66:I66"/>
    <mergeCell ref="F67:I67"/>
    <mergeCell ref="A66:D66"/>
    <mergeCell ref="A67:C67"/>
    <mergeCell ref="H1:I1"/>
    <mergeCell ref="A61:I61"/>
  </mergeCells>
  <phoneticPr fontId="3" type="noConversion"/>
  <conditionalFormatting sqref="H1">
    <cfRule type="cellIs" dxfId="0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18" r:id="rId4" name="Check Box 30">
              <controlPr defaultSize="0" autoFill="0" autoLine="0" autoPict="0">
                <anchor moveWithCells="1">
                  <from>
                    <xdr:col>3</xdr:col>
                    <xdr:colOff>76200</xdr:colOff>
                    <xdr:row>32</xdr:row>
                    <xdr:rowOff>9525</xdr:rowOff>
                  </from>
                  <to>
                    <xdr:col>5</xdr:col>
                    <xdr:colOff>47625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5" name="Check Box 31">
              <controlPr defaultSize="0" autoFill="0" autoLine="0" autoPict="0">
                <anchor moveWithCells="1">
                  <from>
                    <xdr:col>1</xdr:col>
                    <xdr:colOff>19050</xdr:colOff>
                    <xdr:row>32</xdr:row>
                    <xdr:rowOff>9525</xdr:rowOff>
                  </from>
                  <to>
                    <xdr:col>2</xdr:col>
                    <xdr:colOff>704850</xdr:colOff>
                    <xdr:row>33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R73"/>
  <sheetViews>
    <sheetView showGridLines="0" zoomScaleNormal="125" workbookViewId="0"/>
  </sheetViews>
  <sheetFormatPr baseColWidth="10" defaultRowHeight="11.25" customHeight="1" x14ac:dyDescent="0.2"/>
  <cols>
    <col min="1" max="1" width="5.140625" style="171" customWidth="1"/>
    <col min="2" max="2" width="5.140625" style="167" customWidth="1"/>
    <col min="3" max="18" width="5.140625" style="168" customWidth="1"/>
    <col min="19" max="256" width="11.42578125" style="168"/>
    <col min="257" max="274" width="5.140625" style="168" customWidth="1"/>
    <col min="275" max="512" width="11.42578125" style="168"/>
    <col min="513" max="530" width="5.140625" style="168" customWidth="1"/>
    <col min="531" max="768" width="11.42578125" style="168"/>
    <col min="769" max="786" width="5.140625" style="168" customWidth="1"/>
    <col min="787" max="1024" width="11.42578125" style="168"/>
    <col min="1025" max="1042" width="5.140625" style="168" customWidth="1"/>
    <col min="1043" max="1280" width="11.42578125" style="168"/>
    <col min="1281" max="1298" width="5.140625" style="168" customWidth="1"/>
    <col min="1299" max="1536" width="11.42578125" style="168"/>
    <col min="1537" max="1554" width="5.140625" style="168" customWidth="1"/>
    <col min="1555" max="1792" width="11.42578125" style="168"/>
    <col min="1793" max="1810" width="5.140625" style="168" customWidth="1"/>
    <col min="1811" max="2048" width="11.42578125" style="168"/>
    <col min="2049" max="2066" width="5.140625" style="168" customWidth="1"/>
    <col min="2067" max="2304" width="11.42578125" style="168"/>
    <col min="2305" max="2322" width="5.140625" style="168" customWidth="1"/>
    <col min="2323" max="2560" width="11.42578125" style="168"/>
    <col min="2561" max="2578" width="5.140625" style="168" customWidth="1"/>
    <col min="2579" max="2816" width="11.42578125" style="168"/>
    <col min="2817" max="2834" width="5.140625" style="168" customWidth="1"/>
    <col min="2835" max="3072" width="11.42578125" style="168"/>
    <col min="3073" max="3090" width="5.140625" style="168" customWidth="1"/>
    <col min="3091" max="3328" width="11.42578125" style="168"/>
    <col min="3329" max="3346" width="5.140625" style="168" customWidth="1"/>
    <col min="3347" max="3584" width="11.42578125" style="168"/>
    <col min="3585" max="3602" width="5.140625" style="168" customWidth="1"/>
    <col min="3603" max="3840" width="11.42578125" style="168"/>
    <col min="3841" max="3858" width="5.140625" style="168" customWidth="1"/>
    <col min="3859" max="4096" width="11.42578125" style="168"/>
    <col min="4097" max="4114" width="5.140625" style="168" customWidth="1"/>
    <col min="4115" max="4352" width="11.42578125" style="168"/>
    <col min="4353" max="4370" width="5.140625" style="168" customWidth="1"/>
    <col min="4371" max="4608" width="11.42578125" style="168"/>
    <col min="4609" max="4626" width="5.140625" style="168" customWidth="1"/>
    <col min="4627" max="4864" width="11.42578125" style="168"/>
    <col min="4865" max="4882" width="5.140625" style="168" customWidth="1"/>
    <col min="4883" max="5120" width="11.42578125" style="168"/>
    <col min="5121" max="5138" width="5.140625" style="168" customWidth="1"/>
    <col min="5139" max="5376" width="11.42578125" style="168"/>
    <col min="5377" max="5394" width="5.140625" style="168" customWidth="1"/>
    <col min="5395" max="5632" width="11.42578125" style="168"/>
    <col min="5633" max="5650" width="5.140625" style="168" customWidth="1"/>
    <col min="5651" max="5888" width="11.42578125" style="168"/>
    <col min="5889" max="5906" width="5.140625" style="168" customWidth="1"/>
    <col min="5907" max="6144" width="11.42578125" style="168"/>
    <col min="6145" max="6162" width="5.140625" style="168" customWidth="1"/>
    <col min="6163" max="6400" width="11.42578125" style="168"/>
    <col min="6401" max="6418" width="5.140625" style="168" customWidth="1"/>
    <col min="6419" max="6656" width="11.42578125" style="168"/>
    <col min="6657" max="6674" width="5.140625" style="168" customWidth="1"/>
    <col min="6675" max="6912" width="11.42578125" style="168"/>
    <col min="6913" max="6930" width="5.140625" style="168" customWidth="1"/>
    <col min="6931" max="7168" width="11.42578125" style="168"/>
    <col min="7169" max="7186" width="5.140625" style="168" customWidth="1"/>
    <col min="7187" max="7424" width="11.42578125" style="168"/>
    <col min="7425" max="7442" width="5.140625" style="168" customWidth="1"/>
    <col min="7443" max="7680" width="11.42578125" style="168"/>
    <col min="7681" max="7698" width="5.140625" style="168" customWidth="1"/>
    <col min="7699" max="7936" width="11.42578125" style="168"/>
    <col min="7937" max="7954" width="5.140625" style="168" customWidth="1"/>
    <col min="7955" max="8192" width="11.42578125" style="168"/>
    <col min="8193" max="8210" width="5.140625" style="168" customWidth="1"/>
    <col min="8211" max="8448" width="11.42578125" style="168"/>
    <col min="8449" max="8466" width="5.140625" style="168" customWidth="1"/>
    <col min="8467" max="8704" width="11.42578125" style="168"/>
    <col min="8705" max="8722" width="5.140625" style="168" customWidth="1"/>
    <col min="8723" max="8960" width="11.42578125" style="168"/>
    <col min="8961" max="8978" width="5.140625" style="168" customWidth="1"/>
    <col min="8979" max="9216" width="11.42578125" style="168"/>
    <col min="9217" max="9234" width="5.140625" style="168" customWidth="1"/>
    <col min="9235" max="9472" width="11.42578125" style="168"/>
    <col min="9473" max="9490" width="5.140625" style="168" customWidth="1"/>
    <col min="9491" max="9728" width="11.42578125" style="168"/>
    <col min="9729" max="9746" width="5.140625" style="168" customWidth="1"/>
    <col min="9747" max="9984" width="11.42578125" style="168"/>
    <col min="9985" max="10002" width="5.140625" style="168" customWidth="1"/>
    <col min="10003" max="10240" width="11.42578125" style="168"/>
    <col min="10241" max="10258" width="5.140625" style="168" customWidth="1"/>
    <col min="10259" max="10496" width="11.42578125" style="168"/>
    <col min="10497" max="10514" width="5.140625" style="168" customWidth="1"/>
    <col min="10515" max="10752" width="11.42578125" style="168"/>
    <col min="10753" max="10770" width="5.140625" style="168" customWidth="1"/>
    <col min="10771" max="11008" width="11.42578125" style="168"/>
    <col min="11009" max="11026" width="5.140625" style="168" customWidth="1"/>
    <col min="11027" max="11264" width="11.42578125" style="168"/>
    <col min="11265" max="11282" width="5.140625" style="168" customWidth="1"/>
    <col min="11283" max="11520" width="11.42578125" style="168"/>
    <col min="11521" max="11538" width="5.140625" style="168" customWidth="1"/>
    <col min="11539" max="11776" width="11.42578125" style="168"/>
    <col min="11777" max="11794" width="5.140625" style="168" customWidth="1"/>
    <col min="11795" max="12032" width="11.42578125" style="168"/>
    <col min="12033" max="12050" width="5.140625" style="168" customWidth="1"/>
    <col min="12051" max="12288" width="11.42578125" style="168"/>
    <col min="12289" max="12306" width="5.140625" style="168" customWidth="1"/>
    <col min="12307" max="12544" width="11.42578125" style="168"/>
    <col min="12545" max="12562" width="5.140625" style="168" customWidth="1"/>
    <col min="12563" max="12800" width="11.42578125" style="168"/>
    <col min="12801" max="12818" width="5.140625" style="168" customWidth="1"/>
    <col min="12819" max="13056" width="11.42578125" style="168"/>
    <col min="13057" max="13074" width="5.140625" style="168" customWidth="1"/>
    <col min="13075" max="13312" width="11.42578125" style="168"/>
    <col min="13313" max="13330" width="5.140625" style="168" customWidth="1"/>
    <col min="13331" max="13568" width="11.42578125" style="168"/>
    <col min="13569" max="13586" width="5.140625" style="168" customWidth="1"/>
    <col min="13587" max="13824" width="11.42578125" style="168"/>
    <col min="13825" max="13842" width="5.140625" style="168" customWidth="1"/>
    <col min="13843" max="14080" width="11.42578125" style="168"/>
    <col min="14081" max="14098" width="5.140625" style="168" customWidth="1"/>
    <col min="14099" max="14336" width="11.42578125" style="168"/>
    <col min="14337" max="14354" width="5.140625" style="168" customWidth="1"/>
    <col min="14355" max="14592" width="11.42578125" style="168"/>
    <col min="14593" max="14610" width="5.140625" style="168" customWidth="1"/>
    <col min="14611" max="14848" width="11.42578125" style="168"/>
    <col min="14849" max="14866" width="5.140625" style="168" customWidth="1"/>
    <col min="14867" max="15104" width="11.42578125" style="168"/>
    <col min="15105" max="15122" width="5.140625" style="168" customWidth="1"/>
    <col min="15123" max="15360" width="11.42578125" style="168"/>
    <col min="15361" max="15378" width="5.140625" style="168" customWidth="1"/>
    <col min="15379" max="15616" width="11.42578125" style="168"/>
    <col min="15617" max="15634" width="5.140625" style="168" customWidth="1"/>
    <col min="15635" max="15872" width="11.42578125" style="168"/>
    <col min="15873" max="15890" width="5.140625" style="168" customWidth="1"/>
    <col min="15891" max="16128" width="11.42578125" style="168"/>
    <col min="16129" max="16146" width="5.140625" style="168" customWidth="1"/>
    <col min="16147" max="16384" width="11.42578125" style="168"/>
  </cols>
  <sheetData>
    <row r="1" spans="1:18" ht="11.25" customHeight="1" x14ac:dyDescent="0.2">
      <c r="A1" s="166" t="s">
        <v>119</v>
      </c>
      <c r="R1" s="169" t="s">
        <v>120</v>
      </c>
    </row>
    <row r="3" spans="1:18" ht="11.25" customHeight="1" x14ac:dyDescent="0.2">
      <c r="A3" s="166" t="s">
        <v>121</v>
      </c>
      <c r="B3" s="170"/>
    </row>
    <row r="4" spans="1:18" ht="11.25" customHeight="1" x14ac:dyDescent="0.2">
      <c r="A4" s="166" t="s">
        <v>122</v>
      </c>
      <c r="B4" s="170"/>
    </row>
    <row r="5" spans="1:18" ht="11.25" customHeight="1" x14ac:dyDescent="0.2">
      <c r="A5" s="171" t="s">
        <v>123</v>
      </c>
      <c r="B5" s="167" t="s">
        <v>124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</row>
    <row r="6" spans="1:18" ht="11.25" customHeight="1" x14ac:dyDescent="0.2">
      <c r="B6" s="172" t="s">
        <v>21</v>
      </c>
      <c r="C6" s="167" t="s">
        <v>125</v>
      </c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</row>
    <row r="7" spans="1:18" ht="11.25" customHeight="1" x14ac:dyDescent="0.2">
      <c r="C7" s="167" t="s">
        <v>126</v>
      </c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</row>
    <row r="8" spans="1:18" ht="11.25" customHeight="1" x14ac:dyDescent="0.2">
      <c r="C8" s="167" t="s">
        <v>127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</row>
    <row r="9" spans="1:18" ht="11.25" customHeight="1" x14ac:dyDescent="0.2">
      <c r="B9" s="172" t="s">
        <v>24</v>
      </c>
      <c r="C9" s="167" t="s">
        <v>128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</row>
    <row r="10" spans="1:18" ht="11.25" customHeight="1" x14ac:dyDescent="0.2">
      <c r="C10" s="167" t="s">
        <v>129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</row>
    <row r="11" spans="1:18" ht="11.25" customHeight="1" x14ac:dyDescent="0.2">
      <c r="B11" s="172" t="s">
        <v>25</v>
      </c>
      <c r="C11" s="167" t="s">
        <v>130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</row>
    <row r="12" spans="1:18" ht="11.25" customHeight="1" x14ac:dyDescent="0.2">
      <c r="C12" s="167" t="s">
        <v>131</v>
      </c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</row>
    <row r="13" spans="1:18" ht="11.25" customHeight="1" x14ac:dyDescent="0.2">
      <c r="B13" s="172" t="s">
        <v>26</v>
      </c>
      <c r="C13" s="167" t="s">
        <v>132</v>
      </c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</row>
    <row r="14" spans="1:18" ht="11.25" customHeight="1" x14ac:dyDescent="0.2">
      <c r="C14" s="167" t="s">
        <v>133</v>
      </c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</row>
    <row r="15" spans="1:18" ht="11.25" customHeight="1" x14ac:dyDescent="0.2">
      <c r="A15" s="171" t="s">
        <v>134</v>
      </c>
      <c r="B15" s="167" t="s">
        <v>135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</row>
    <row r="16" spans="1:18" ht="11.25" customHeight="1" x14ac:dyDescent="0.2">
      <c r="B16" s="167" t="s">
        <v>136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</row>
    <row r="17" spans="1:18" ht="11.25" customHeight="1" x14ac:dyDescent="0.2">
      <c r="B17" s="172" t="s">
        <v>21</v>
      </c>
      <c r="C17" s="167" t="s">
        <v>137</v>
      </c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</row>
    <row r="18" spans="1:18" ht="11.25" customHeight="1" x14ac:dyDescent="0.2">
      <c r="C18" s="167" t="s">
        <v>138</v>
      </c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</row>
    <row r="19" spans="1:18" ht="11.25" customHeight="1" x14ac:dyDescent="0.2">
      <c r="B19" s="172" t="s">
        <v>24</v>
      </c>
      <c r="C19" s="167" t="s">
        <v>139</v>
      </c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</row>
    <row r="20" spans="1:18" ht="11.25" customHeight="1" x14ac:dyDescent="0.2">
      <c r="B20" s="172" t="s">
        <v>25</v>
      </c>
      <c r="C20" s="167" t="s">
        <v>140</v>
      </c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</row>
    <row r="21" spans="1:18" ht="11.25" customHeight="1" x14ac:dyDescent="0.2">
      <c r="A21" s="171" t="s">
        <v>141</v>
      </c>
      <c r="B21" s="167" t="s">
        <v>142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</row>
    <row r="22" spans="1:18" ht="11.25" customHeight="1" x14ac:dyDescent="0.2">
      <c r="A22" s="171" t="s">
        <v>143</v>
      </c>
      <c r="B22" s="167" t="s">
        <v>144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</row>
    <row r="23" spans="1:18" ht="11.25" customHeight="1" x14ac:dyDescent="0.2">
      <c r="B23" s="167" t="s">
        <v>145</v>
      </c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</row>
    <row r="24" spans="1:18" ht="11.25" customHeight="1" x14ac:dyDescent="0.2">
      <c r="A24" s="171" t="s">
        <v>146</v>
      </c>
      <c r="B24" s="167" t="s">
        <v>147</v>
      </c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</row>
    <row r="25" spans="1:18" ht="11.25" customHeight="1" x14ac:dyDescent="0.2">
      <c r="B25" s="167" t="s">
        <v>148</v>
      </c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</row>
    <row r="26" spans="1:18" ht="11.25" customHeight="1" x14ac:dyDescent="0.2">
      <c r="B26" s="167" t="s">
        <v>149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</row>
    <row r="27" spans="1:18" ht="11.25" customHeight="1" x14ac:dyDescent="0.2">
      <c r="A27" s="171" t="s">
        <v>150</v>
      </c>
      <c r="B27" s="167" t="s">
        <v>151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</row>
    <row r="28" spans="1:18" ht="11.25" customHeight="1" x14ac:dyDescent="0.2">
      <c r="B28" s="167" t="s">
        <v>152</v>
      </c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</row>
    <row r="29" spans="1:18" ht="11.25" customHeight="1" x14ac:dyDescent="0.2">
      <c r="B29" s="167" t="s">
        <v>153</v>
      </c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</row>
    <row r="30" spans="1:18" ht="11.25" customHeight="1" x14ac:dyDescent="0.2">
      <c r="A30" s="171" t="s">
        <v>154</v>
      </c>
      <c r="B30" s="167" t="s">
        <v>155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</row>
    <row r="31" spans="1:18" ht="11.25" customHeight="1" x14ac:dyDescent="0.2">
      <c r="B31" s="172" t="s">
        <v>21</v>
      </c>
      <c r="C31" s="167" t="s">
        <v>156</v>
      </c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</row>
    <row r="32" spans="1:18" ht="11.25" customHeight="1" x14ac:dyDescent="0.2">
      <c r="B32" s="168"/>
      <c r="C32" s="167" t="s">
        <v>157</v>
      </c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</row>
    <row r="33" spans="1:18" ht="11.25" customHeight="1" x14ac:dyDescent="0.2">
      <c r="B33" s="173" t="s">
        <v>158</v>
      </c>
      <c r="C33" s="167" t="s">
        <v>159</v>
      </c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</row>
    <row r="34" spans="1:18" ht="11.25" customHeight="1" x14ac:dyDescent="0.2">
      <c r="B34" s="173" t="s">
        <v>160</v>
      </c>
      <c r="C34" s="167" t="s">
        <v>161</v>
      </c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</row>
    <row r="35" spans="1:18" ht="11.25" customHeight="1" x14ac:dyDescent="0.2">
      <c r="B35" s="172" t="s">
        <v>24</v>
      </c>
      <c r="C35" s="167" t="s">
        <v>162</v>
      </c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</row>
    <row r="36" spans="1:18" ht="11.25" customHeight="1" x14ac:dyDescent="0.2">
      <c r="C36" s="167" t="s">
        <v>163</v>
      </c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</row>
    <row r="37" spans="1:18" ht="11.25" customHeight="1" x14ac:dyDescent="0.2">
      <c r="B37" s="168"/>
      <c r="C37" s="167" t="s">
        <v>164</v>
      </c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</row>
    <row r="38" spans="1:18" ht="11.25" customHeight="1" x14ac:dyDescent="0.2">
      <c r="A38" s="171" t="s">
        <v>165</v>
      </c>
      <c r="B38" s="167" t="s">
        <v>166</v>
      </c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</row>
    <row r="39" spans="1:18" ht="11.25" customHeight="1" x14ac:dyDescent="0.2">
      <c r="B39" s="172" t="s">
        <v>21</v>
      </c>
      <c r="C39" s="167" t="s">
        <v>167</v>
      </c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</row>
    <row r="40" spans="1:18" ht="11.25" customHeight="1" x14ac:dyDescent="0.2">
      <c r="B40" s="172"/>
      <c r="C40" s="167" t="s">
        <v>168</v>
      </c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</row>
    <row r="41" spans="1:18" ht="11.25" customHeight="1" x14ac:dyDescent="0.2">
      <c r="B41" s="172" t="s">
        <v>24</v>
      </c>
      <c r="C41" s="167" t="s">
        <v>169</v>
      </c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</row>
    <row r="42" spans="1:18" ht="11.25" customHeight="1" x14ac:dyDescent="0.2">
      <c r="C42" s="167" t="s">
        <v>170</v>
      </c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</row>
    <row r="44" spans="1:18" ht="11.25" customHeight="1" x14ac:dyDescent="0.2">
      <c r="A44" s="166" t="s">
        <v>171</v>
      </c>
      <c r="B44" s="170"/>
    </row>
    <row r="45" spans="1:18" ht="11.25" customHeight="1" x14ac:dyDescent="0.2">
      <c r="A45" s="171" t="s">
        <v>123</v>
      </c>
      <c r="B45" s="167" t="s">
        <v>172</v>
      </c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</row>
    <row r="46" spans="1:18" ht="11.25" customHeight="1" x14ac:dyDescent="0.2">
      <c r="B46" s="167" t="s">
        <v>173</v>
      </c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</row>
    <row r="47" spans="1:18" ht="11.25" customHeight="1" x14ac:dyDescent="0.2">
      <c r="B47" s="167" t="s">
        <v>174</v>
      </c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</row>
    <row r="48" spans="1:18" ht="11.25" customHeight="1" x14ac:dyDescent="0.2">
      <c r="B48" s="167" t="s">
        <v>175</v>
      </c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</row>
    <row r="49" spans="1:18" ht="11.25" customHeight="1" x14ac:dyDescent="0.2">
      <c r="A49" s="171" t="s">
        <v>134</v>
      </c>
      <c r="B49" s="167" t="s">
        <v>176</v>
      </c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</row>
    <row r="50" spans="1:18" ht="11.25" customHeight="1" x14ac:dyDescent="0.2">
      <c r="B50" s="167" t="s">
        <v>177</v>
      </c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</row>
    <row r="51" spans="1:18" ht="11.25" customHeight="1" x14ac:dyDescent="0.2">
      <c r="B51" s="167" t="s">
        <v>178</v>
      </c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</row>
    <row r="53" spans="1:18" ht="11.25" customHeight="1" x14ac:dyDescent="0.2">
      <c r="A53" s="166" t="s">
        <v>179</v>
      </c>
      <c r="B53" s="170"/>
    </row>
    <row r="54" spans="1:18" ht="11.25" customHeight="1" x14ac:dyDescent="0.2">
      <c r="A54" s="171" t="s">
        <v>123</v>
      </c>
      <c r="B54" s="167" t="s">
        <v>180</v>
      </c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</row>
    <row r="55" spans="1:18" ht="11.25" customHeight="1" x14ac:dyDescent="0.2">
      <c r="B55" s="167" t="s">
        <v>181</v>
      </c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</row>
    <row r="56" spans="1:18" ht="11.25" customHeight="1" x14ac:dyDescent="0.2">
      <c r="B56" s="167" t="s">
        <v>182</v>
      </c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</row>
    <row r="57" spans="1:18" ht="11.25" customHeight="1" x14ac:dyDescent="0.2">
      <c r="B57" s="167" t="s">
        <v>183</v>
      </c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</row>
    <row r="58" spans="1:18" ht="11.25" customHeight="1" x14ac:dyDescent="0.2">
      <c r="A58" s="171" t="s">
        <v>134</v>
      </c>
      <c r="B58" s="167" t="s">
        <v>184</v>
      </c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</row>
    <row r="59" spans="1:18" ht="11.25" customHeight="1" x14ac:dyDescent="0.2">
      <c r="B59" s="167" t="s">
        <v>185</v>
      </c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</row>
    <row r="60" spans="1:18" ht="11.25" customHeight="1" x14ac:dyDescent="0.2">
      <c r="B60" s="167" t="s">
        <v>186</v>
      </c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</row>
    <row r="61" spans="1:18" ht="11.25" customHeight="1" x14ac:dyDescent="0.2">
      <c r="B61" s="167" t="s">
        <v>187</v>
      </c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</row>
    <row r="62" spans="1:18" ht="11.25" customHeight="1" x14ac:dyDescent="0.2">
      <c r="B62" s="167" t="s">
        <v>188</v>
      </c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</row>
    <row r="63" spans="1:18" ht="11.25" customHeight="1" x14ac:dyDescent="0.2">
      <c r="B63" s="167" t="s">
        <v>189</v>
      </c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</row>
    <row r="64" spans="1:18" ht="11.25" customHeight="1" x14ac:dyDescent="0.2">
      <c r="B64" s="167" t="s">
        <v>190</v>
      </c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</row>
    <row r="66" spans="1:18" ht="11.25" customHeight="1" x14ac:dyDescent="0.2">
      <c r="A66" s="166" t="s">
        <v>191</v>
      </c>
      <c r="B66" s="170"/>
    </row>
    <row r="67" spans="1:18" ht="11.25" customHeight="1" x14ac:dyDescent="0.2">
      <c r="A67" s="171" t="s">
        <v>123</v>
      </c>
      <c r="B67" s="167" t="s">
        <v>176</v>
      </c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</row>
    <row r="68" spans="1:18" ht="11.25" customHeight="1" x14ac:dyDescent="0.2">
      <c r="B68" s="167" t="s">
        <v>192</v>
      </c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</row>
    <row r="69" spans="1:18" ht="11.25" customHeight="1" x14ac:dyDescent="0.2">
      <c r="B69" s="167" t="s">
        <v>193</v>
      </c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</row>
    <row r="70" spans="1:18" ht="11.25" customHeight="1" x14ac:dyDescent="0.2">
      <c r="A70" s="171" t="s">
        <v>134</v>
      </c>
      <c r="B70" s="167" t="s">
        <v>194</v>
      </c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</row>
    <row r="71" spans="1:18" ht="11.25" customHeight="1" x14ac:dyDescent="0.2">
      <c r="B71" s="167" t="s">
        <v>195</v>
      </c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</row>
    <row r="72" spans="1:18" ht="11.25" customHeight="1" x14ac:dyDescent="0.2">
      <c r="B72" s="167" t="s">
        <v>196</v>
      </c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</row>
    <row r="73" spans="1:18" ht="11.25" customHeight="1" x14ac:dyDescent="0.2">
      <c r="A73" s="171" t="s">
        <v>141</v>
      </c>
      <c r="B73" s="167" t="s">
        <v>197</v>
      </c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</row>
  </sheetData>
  <sheetProtection password="EDE9" sheet="1" objects="1" scenarios="1"/>
  <pageMargins left="0.78740157480314965" right="0.19685039370078741" top="0.19685039370078741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8</vt:i4>
      </vt:variant>
    </vt:vector>
  </HeadingPairs>
  <TitlesOfParts>
    <vt:vector size="15" baseType="lpstr">
      <vt:lpstr>Änderungsdoku</vt:lpstr>
      <vt:lpstr>Seite 1</vt:lpstr>
      <vt:lpstr>Seite 2</vt:lpstr>
      <vt:lpstr>Seite 3</vt:lpstr>
      <vt:lpstr>Seite 4</vt:lpstr>
      <vt:lpstr>Seite 5</vt:lpstr>
      <vt:lpstr>Hinweis § 264 StGB</vt:lpstr>
      <vt:lpstr>Änderungsdoku!Druckbereich</vt:lpstr>
      <vt:lpstr>'Hinweis § 264 StGB'!Druckbereich</vt:lpstr>
      <vt:lpstr>'Seite 1'!Druckbereich</vt:lpstr>
      <vt:lpstr>'Seite 2'!Druckbereich</vt:lpstr>
      <vt:lpstr>'Seite 3'!Druckbereich</vt:lpstr>
      <vt:lpstr>'Seite 4'!Druckbereich</vt:lpstr>
      <vt:lpstr>'Seite 5'!Druckbereich</vt:lpstr>
      <vt:lpstr>Änderungsdoku!Drucktitel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angela.wessel@gfaw-thueringen.de</dc:creator>
  <cp:lastModifiedBy>Davina Krismann</cp:lastModifiedBy>
  <cp:lastPrinted>2021-01-07T07:21:38Z</cp:lastPrinted>
  <dcterms:created xsi:type="dcterms:W3CDTF">2008-07-29T08:48:50Z</dcterms:created>
  <dcterms:modified xsi:type="dcterms:W3CDTF">2021-01-15T10:15:19Z</dcterms:modified>
</cp:coreProperties>
</file>