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4.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6.xml" ContentType="application/vnd.openxmlformats-officedocument.drawing+xml"/>
  <Override PartName="/xl/ctrlProps/ctrlProp43.xml" ContentType="application/vnd.ms-excel.controlproperties+xml"/>
  <Override PartName="/xl/ctrlProps/ctrlProp44.xml" ContentType="application/vnd.ms-excel.controlproperties+xml"/>
  <Override PartName="/xl/drawings/drawing7.xml" ContentType="application/vnd.openxmlformats-officedocument.drawing+xml"/>
  <Override PartName="/xl/ctrlProps/ctrlProp45.xml" ContentType="application/vnd.ms-excel.controlproperties+xml"/>
  <Override PartName="/xl/ctrlProps/ctrlProp4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I:\DSKR\D1\Formulare\04 SoFaJuSp\Antrag\04 in Arbeit\"/>
    </mc:Choice>
  </mc:AlternateContent>
  <bookViews>
    <workbookView xWindow="14385" yWindow="45" windowWidth="14430" windowHeight="12060" activeTab="1"/>
  </bookViews>
  <sheets>
    <sheet name="Änderungsdoku" sheetId="32" r:id="rId1"/>
    <sheet name="Seite 1" sheetId="1" r:id="rId2"/>
    <sheet name="Seite 2" sheetId="2" r:id="rId3"/>
    <sheet name="Seite 3" sheetId="12" r:id="rId4"/>
    <sheet name="Seite 4" sheetId="11" r:id="rId5"/>
    <sheet name="Anlage 6 Unterschriftsproben" sheetId="27" r:id="rId6"/>
    <sheet name="Formblatt 1" sheetId="24" r:id="rId7"/>
    <sheet name="Formblatt 2" sheetId="13" r:id="rId8"/>
    <sheet name="Formblatt 3" sheetId="20" r:id="rId9"/>
    <sheet name="Formblatt 4" sheetId="14" r:id="rId10"/>
    <sheet name="Formblatt 5" sheetId="16" r:id="rId11"/>
    <sheet name="Formblatt 5a" sheetId="33" r:id="rId12"/>
    <sheet name="Formblatt 6" sheetId="17" r:id="rId13"/>
    <sheet name="Formblatt 7" sheetId="18" r:id="rId14"/>
    <sheet name="Formblatt 8" sheetId="19" r:id="rId15"/>
    <sheet name="Hinweis § 264 StGB" sheetId="28" r:id="rId16"/>
  </sheets>
  <definedNames>
    <definedName name="_xlnm.Print_Area" localSheetId="0">Änderungsdoku!$A$1:$C$25</definedName>
    <definedName name="_xlnm.Print_Area" localSheetId="5">'Anlage 6 Unterschriftsproben'!$A$1:$I$36</definedName>
    <definedName name="_xlnm.Print_Area" localSheetId="6">'Formblatt 1'!$A$1:$I$77</definedName>
    <definedName name="_xlnm.Print_Area" localSheetId="7">'Formblatt 2'!$A$1:$I$72</definedName>
    <definedName name="_xlnm.Print_Area" localSheetId="8">'Formblatt 3'!$A$1:$Y$27</definedName>
    <definedName name="_xlnm.Print_Area" localSheetId="9">'Formblatt 4'!$A$1:$I$52</definedName>
    <definedName name="_xlnm.Print_Area" localSheetId="10">'Formblatt 5'!$A$1:$I$46</definedName>
    <definedName name="_xlnm.Print_Area" localSheetId="11">'Formblatt 5a'!$A$1:$I$48</definedName>
    <definedName name="_xlnm.Print_Area" localSheetId="12">'Formblatt 6'!$A$1:$I$46</definedName>
    <definedName name="_xlnm.Print_Area" localSheetId="13">'Formblatt 7'!$A$1:$I$46</definedName>
    <definedName name="_xlnm.Print_Area" localSheetId="14">'Formblatt 8'!$A$1:$I$50</definedName>
    <definedName name="_xlnm.Print_Area" localSheetId="15">'Hinweis § 264 StGB'!$A$1:$R$73</definedName>
    <definedName name="_xlnm.Print_Area" localSheetId="1">'Seite 1'!$A$1:$I$63</definedName>
    <definedName name="_xlnm.Print_Area" localSheetId="2">'Seite 2'!$A$1:$I$71</definedName>
    <definedName name="_xlnm.Print_Area" localSheetId="3">'Seite 3'!$A$1:$I$64</definedName>
    <definedName name="_xlnm.Print_Area" localSheetId="4">'Seite 4'!$A$1:$I$71</definedName>
    <definedName name="_xlnm.Print_Titles" localSheetId="0">Änderungsdoku!$8:$8</definedName>
    <definedName name="_xlnm.Print_Titles" localSheetId="7">'Formblatt 2'!$1:$7</definedName>
  </definedNames>
  <calcPr calcId="162913"/>
</workbook>
</file>

<file path=xl/calcChain.xml><?xml version="1.0" encoding="utf-8"?>
<calcChain xmlns="http://schemas.openxmlformats.org/spreadsheetml/2006/main">
  <c r="H18" i="12" l="1"/>
  <c r="H16" i="12"/>
  <c r="H14" i="12"/>
  <c r="H1" i="33" l="1"/>
  <c r="H48" i="33" l="1"/>
  <c r="H42" i="19" l="1"/>
  <c r="H35" i="19"/>
  <c r="H14" i="14"/>
  <c r="H45" i="14" s="1"/>
  <c r="F14" i="14"/>
  <c r="F45" i="14" s="1"/>
  <c r="H12" i="12" s="1"/>
  <c r="E50" i="14" l="1"/>
  <c r="B50" i="14"/>
  <c r="D6" i="33"/>
  <c r="D6" i="16"/>
  <c r="Z1" i="20" l="1"/>
  <c r="H10" i="12"/>
  <c r="H19" i="1" l="1"/>
  <c r="D6" i="27" l="1"/>
  <c r="D6" i="24"/>
  <c r="D8" i="13"/>
  <c r="H50" i="14"/>
  <c r="A62" i="1" l="1"/>
  <c r="A63" i="1"/>
  <c r="H58" i="24"/>
  <c r="H60" i="24"/>
  <c r="H68" i="24" s="1"/>
  <c r="H62" i="24"/>
  <c r="H64" i="24"/>
  <c r="D60" i="11"/>
  <c r="H38" i="12"/>
  <c r="H32" i="12"/>
  <c r="I38" i="24"/>
  <c r="H75" i="24" s="1"/>
  <c r="A48" i="1"/>
  <c r="H1" i="27"/>
  <c r="H1" i="24"/>
  <c r="H1" i="12"/>
  <c r="F48" i="1"/>
  <c r="E6" i="20"/>
  <c r="W1" i="20"/>
  <c r="D7" i="19"/>
  <c r="D6" i="18"/>
  <c r="D6" i="17"/>
  <c r="D6" i="14"/>
  <c r="I2" i="13"/>
  <c r="H20" i="12"/>
  <c r="H1" i="19"/>
  <c r="H1" i="18"/>
  <c r="H1" i="17"/>
  <c r="H1" i="16"/>
  <c r="H1" i="14"/>
  <c r="H1" i="13"/>
  <c r="H1" i="11"/>
  <c r="I26" i="1"/>
  <c r="I25" i="1"/>
  <c r="I24" i="1"/>
  <c r="H1" i="2"/>
  <c r="I2" i="24" l="1"/>
  <c r="I3" i="33"/>
  <c r="I3" i="16"/>
  <c r="I2" i="27"/>
  <c r="I3" i="17"/>
  <c r="I2" i="33"/>
  <c r="I2" i="16"/>
  <c r="H22" i="12"/>
  <c r="A70" i="2"/>
  <c r="A70" i="11"/>
  <c r="I2" i="14"/>
  <c r="H42" i="12"/>
  <c r="A71" i="2"/>
  <c r="H73" i="24"/>
  <c r="H77" i="24" s="1"/>
  <c r="I3" i="19"/>
  <c r="A71" i="11"/>
  <c r="A63" i="12"/>
  <c r="I2" i="17"/>
  <c r="I2" i="18"/>
  <c r="I2" i="19"/>
  <c r="Y2" i="20"/>
  <c r="I3" i="13"/>
  <c r="I3" i="18"/>
  <c r="I3" i="24"/>
  <c r="A64" i="12"/>
  <c r="Y3" i="20"/>
  <c r="I3" i="14"/>
  <c r="I3" i="27"/>
  <c r="D50" i="12"/>
</calcChain>
</file>

<file path=xl/comments1.xml><?xml version="1.0" encoding="utf-8"?>
<comments xmlns="http://schemas.openxmlformats.org/spreadsheetml/2006/main">
  <authors>
    <author>We</author>
  </authors>
  <commentList>
    <comment ref="H19"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<sst xmlns="http://schemas.openxmlformats.org/spreadsheetml/2006/main" count="507" uniqueCount="404">
  <si>
    <t>Honorare/Referenten</t>
  </si>
  <si>
    <r>
      <t>Tätigkeit</t>
    </r>
    <r>
      <rPr>
        <sz val="9"/>
        <rFont val="Arial"/>
        <family val="2"/>
      </rPr>
      <t>, beschrieben nach dem Stand vom</t>
    </r>
  </si>
  <si>
    <t>lfd. Nr.</t>
  </si>
  <si>
    <t>Anteil der Arbeitszeit
in %</t>
  </si>
  <si>
    <t>Die Wahrnehmung der Aufgaben erfordert insbesondere folgende Fähigkeiten und Kenntnisse:</t>
  </si>
  <si>
    <t>Die Arbeitsplatzinhaberin/der Arbeitsplatzinhaber ist folgender Person unmittelbar unterstellt:</t>
  </si>
  <si>
    <t>Fachaufsicht</t>
  </si>
  <si>
    <t>Dienstaufsicht</t>
  </si>
  <si>
    <t>Die genannten Tätigkeiten sollen ab</t>
  </si>
  <si>
    <t>wahrgenommen werden.</t>
  </si>
  <si>
    <t>Die Stelle soll mit folgender Person besetzt werden:</t>
  </si>
  <si>
    <t>Name</t>
  </si>
  <si>
    <t>Geburtsdatum</t>
  </si>
  <si>
    <t>Vergütungsgruppe</t>
  </si>
  <si>
    <t>Antragsteller/Träger:</t>
  </si>
  <si>
    <t>Formblatt 7: Internationale Jugendarbeit</t>
  </si>
  <si>
    <t>Partnerländer</t>
  </si>
  <si>
    <t>Formblatt 8</t>
  </si>
  <si>
    <t>Stellenbezeichnung</t>
  </si>
  <si>
    <t>Vergütungs-
gruppe</t>
  </si>
  <si>
    <t>Bitte Formblatt 8 einreichen!</t>
  </si>
  <si>
    <t>Bitte Formblätter 1, 2 und 3 einreichen!</t>
  </si>
  <si>
    <t>Übersicht unterschriftsberechtigter Personen mit Unterschriftsprobe (bei Änderungen)</t>
  </si>
  <si>
    <t>Qualifikation:</t>
  </si>
  <si>
    <r>
      <t xml:space="preserve">Anstellungsträger:
</t>
    </r>
    <r>
      <rPr>
        <sz val="7"/>
        <rFont val="Arial"/>
        <family val="2"/>
      </rPr>
      <t>falls nicht selbst Antragsteller</t>
    </r>
  </si>
  <si>
    <r>
      <t xml:space="preserve">Anrechnungszeiten: Kann der/die Arbeitnehmer/in gleichwertige Berufserfahrungen
bei anderen Arbeitgebern vorweisen? </t>
    </r>
    <r>
      <rPr>
        <b/>
        <u/>
        <sz val="8"/>
        <rFont val="Arial"/>
        <family val="2"/>
      </rPr>
      <t>(gilt nur für Neueinstellung im Unternehmen)</t>
    </r>
  </si>
  <si>
    <t>Datum:</t>
  </si>
  <si>
    <t>Bei Angaben, die auf diese Fußnote verweisen, handelt es sich um subventionserhebliche Tatsachen im Sinne des Thüringer Subventionsgesetzes</t>
  </si>
  <si>
    <t>in Verbindung mit dem Subventionsgesetz und des § 264 Absatz 8 des Strafgesetzbuches. Subventionserheblich sind Tatsachen, von denen die</t>
  </si>
  <si>
    <t>Bewilligung, Gewährung, Rückforderung, Weitergewährung oder das Belassen einer Subvention gesetzlich abhängig ist.</t>
  </si>
  <si>
    <t>Verpflegung</t>
  </si>
  <si>
    <t>Unterkunft</t>
  </si>
  <si>
    <t>- verbleibt beim Antragsteller -</t>
  </si>
  <si>
    <t>Subventionsbetrug</t>
  </si>
  <si>
    <t>Mit Freiheitsstrafe bis zu fünf Jahren oder mit Geldstrafe wird bestraft, wer</t>
  </si>
  <si>
    <t>einer für die Bewilligung einer Subvention zuständigen Behörde oder einer anderen in das Subventionsverfahren</t>
  </si>
  <si>
    <t>eingeschalteten Stelle oder Person (Subventionsgeber) über subventionserhebliche Tatsachen für sich oder einen</t>
  </si>
  <si>
    <t>anderen unrichtige oder unvollständige Angaben macht, die für ihn oder den anderen vorteilhaft sind,</t>
  </si>
  <si>
    <t>einen Gegenstand oder eine Geldleistung, deren Verwendung durch Rechtsvorschriften oder durch den Subventions-</t>
  </si>
  <si>
    <t>geber im Hinblick auf eine Subvention beschränkt ist, entgegen der Verwendungsbeschränkung verwendet,</t>
  </si>
  <si>
    <t>den Subventionsgeber entgegen den Rechtsvorschriften über die Subventionsvergabe über subventionserhebliche</t>
  </si>
  <si>
    <t>Tatsachen in Unkenntnis lässt oder</t>
  </si>
  <si>
    <t>in einem Subventionsverfahren eine durch unrichtige oder unvollständige Angaben erlangte Bescheinigung über eine</t>
  </si>
  <si>
    <t>Subventionsberechtigung oder über subventionserhebliche Tatsachen gebraucht.</t>
  </si>
  <si>
    <t>In besonders schweren Fällen ist die Strafe Freiheitsstrafe von sechs Monaten bis zu zehn Jahren. Ein besonders schwerer</t>
  </si>
  <si>
    <t>Fall liegt in der Regel vor, wenn der Täter</t>
  </si>
  <si>
    <t>aus grobem Eigennutz oder unter Verwendung nachgemachter oder verfälschter Belege für sich oder einen anderen</t>
  </si>
  <si>
    <t>eine nicht gerechtfertigte Subvention großen Ausmaßes erlangt,</t>
  </si>
  <si>
    <t>seine Befugnisse oder seine Stellung als Amtsträger missbraucht oder</t>
  </si>
  <si>
    <t>die Mithilfe eines Amtsträgers ausnutzt, der seine Befugnisse oder seine Stellung missbraucht.</t>
  </si>
  <si>
    <t>§ 263 Abs. 5 gilt entsprechend.</t>
  </si>
  <si>
    <t>Wer in den Fällen des Absatzes 1 Nr. 1 bis 3 leichtfertig handelt, wird mit Freiheitsstrafe bis zu drei Jahren oder mit Geldstrafe</t>
  </si>
  <si>
    <t>bestraft.</t>
  </si>
  <si>
    <t>Nach den Absätzen 1 und 4 wird nicht bestraft, wer freiwillig verhindert, dass auf Grund der Tat die Subvention gewährt</t>
  </si>
  <si>
    <t>wird. Wird die Subvention ohne Zutun des Täters nicht gewährt, so wird er straflos, wenn er sich freiwillig und ernsthaft</t>
  </si>
  <si>
    <t>bemüht, das Gewähren der Subvention zu verhindern.</t>
  </si>
  <si>
    <t>Neben einer Freiheitsstrafe von mindestens einem Jahr wegen einer Straftat nach den Absätzen 1 bis 3 kann das Gericht die</t>
  </si>
  <si>
    <t>Fähigkeit, öffentliche Ämter zu bekleiden, und die Fähigkeit, Rechte aus öffentlichen Wahlen zu erlangen, aberkennen (§ 45</t>
  </si>
  <si>
    <t>Abs. 2). Gegenstände, auf die sich die Tat bezieht, können eingezogen werden; § 74a ist anzuwenden.</t>
  </si>
  <si>
    <t>Subvention im Sinne dieser Vorschrift ist</t>
  </si>
  <si>
    <t>eine Leistung aus öffentlichen Mitteln nach Bundes- oder Landesrecht an Betriebe oder Unternehmen, die wenigstens</t>
  </si>
  <si>
    <t>zum Teil</t>
  </si>
  <si>
    <t>a)</t>
  </si>
  <si>
    <t>ohne marktmäßige Gegenleistung gewährt wird und</t>
  </si>
  <si>
    <t>b)</t>
  </si>
  <si>
    <t>der Förderung der Wirtschaft dienen soll,</t>
  </si>
  <si>
    <t>eine Leistung aus öffentlichen Mitteln nach dem Recht der Europäischen Gemeinschaften, die wenigstens zum Teil</t>
  </si>
  <si>
    <t>ohne marktmäßige Gegenleistung gewährt wird.</t>
  </si>
  <si>
    <t>Betrieb oder Unternehmen im Sinne des Satzes 1 Nr. 1 ist auch das öffentliche Unternehmen.</t>
  </si>
  <si>
    <t>Subventionserheblich im Sinne des Absatzes 1 sind Tatsachen,</t>
  </si>
  <si>
    <t>die durch Gesetz oder auf Grund eines Gesetzes von dem Subventionsgeber als subventionserheblich bezeichnet</t>
  </si>
  <si>
    <t>sind oder</t>
  </si>
  <si>
    <t>von denen die Bewilligung, Gewährung, Rückforderung, Weitergewährung oder das Belassen einer Subvention oder</t>
  </si>
  <si>
    <t>eines Subventionsvorteils gesetzlich abhängig ist.</t>
  </si>
  <si>
    <t>§ 3 SubvG: Offenbarungspflicht bei der Inanspruchnahme von Subventionen</t>
  </si>
  <si>
    <t>Der Subventionsnehmer ist verpflichtet, dem Subventionsgeber unverzüglich alle Tatsachen mitzuteilen, die der Bewilligung,</t>
  </si>
  <si>
    <t>Gewährung, Weitergewährung, Inanspruchnahme oder dem Belassen der Subvention oder des Subventionsvorteils</t>
  </si>
  <si>
    <t>entgegenstehen oder für die Rückforderung der Subvention oder des Subventionsvorteils erheblich sind. Besonders</t>
  </si>
  <si>
    <t>bestehende Pflichten zur Offenbarung bleiben unberührt.</t>
  </si>
  <si>
    <t>Wer einen Gegenstand oder eine Geldleistung, deren Verwendung durch Gesetz oder durch den Subventionsgeber im</t>
  </si>
  <si>
    <t>Hinblick auf eine Subvention beschränkt ist, entgegen der Verwendungsbeschränkung verwenden will, hat dies rechtzeitig</t>
  </si>
  <si>
    <t>vorher dem Subventionsgeber anzuzeigen.</t>
  </si>
  <si>
    <t>§ 4 SubvG: Scheingeschäfte, Missbrauch von Gestaltungsmöglichkeiten</t>
  </si>
  <si>
    <t>Scheingeschäfte und Scheinhandlungen sind für die Bewilligung, Gewährung, Rückforderung und Weitergewährung oder das</t>
  </si>
  <si>
    <t>Belassen einer Subvention oder eines Subventionsvorteils unerheblich. Wird durch ein Scheingeschäft oder eine</t>
  </si>
  <si>
    <t>Scheinhandlung ein anderer Sachverhalt verdeckt, so ist der verdeckte Sachverhalt für die Bewilligung, Gewährung,</t>
  </si>
  <si>
    <t>Rückforderung, Weitergewährung oder das Belassen der Subvention oder des Subventionsvorteils maßgebend.</t>
  </si>
  <si>
    <t>Die Bewilligung oder Gewährung einer Subvention oder eines Subventionsvorteils ist ausgeschlossen, wenn im</t>
  </si>
  <si>
    <t>Zusammenhang mit einer beantragten Subvention ein Rechtsgeschäft oder eine Handlung unter Missbrauch von</t>
  </si>
  <si>
    <t>Gestaltungsmöglichkeiten vorgenommen wird. Ein Missbrauch liegt vor, wenn jemand eine den gegebenen Tatsachen und</t>
  </si>
  <si>
    <t>Verhältnissen unangemessene Gestaltungsmöglichkeit benutzt, um eine Subvention oder einen Subventionsvorteil für sich</t>
  </si>
  <si>
    <t>oder einen anderen in Anspruch zu nehmen oder zu nutzen, obwohl dies dem Subventionszweck widerspricht. Dies ist</t>
  </si>
  <si>
    <t>namentlich dann anzunehmen, wenn die förmlichen Voraussetzungen einer Subvention oder eines Subventionsvorteils in</t>
  </si>
  <si>
    <t>einer dem Subventionszweck widersprechenden Weise künstlich geschaffen werden.</t>
  </si>
  <si>
    <t>§ 5 SubvG: Herausgabe von Subventionsvorteilen</t>
  </si>
  <si>
    <t>Hinblick auf eine Subvention beschränkt ist, entgegen der Verwendungsbeschränkung verwendet und dadurch einen Vorteil</t>
  </si>
  <si>
    <t>erlangt, hat diesen dem Subventionsgeber herauszugeben.</t>
  </si>
  <si>
    <t>Für den Umfang der Herausgabe gelten die Vorschriften des Bürgerlichen Gesetzbuches über die Herausgabe einer</t>
  </si>
  <si>
    <t>ungerechtfertigten Bereicherung entsprechend. Auf den Wegfall der Bereicherung kann sich der Herausgabepflichtige nicht</t>
  </si>
  <si>
    <t>berufen, soweit er die Verwendungsbeschränkung kannte oder infolge grober Fahrlässigkeit nicht kannte.</t>
  </si>
  <si>
    <t>Besonders bestehende Verpflichtungen zur Herausgabe bleiben unberührt.</t>
  </si>
  <si>
    <t>Reisekosten</t>
  </si>
  <si>
    <t>Formblatt 5</t>
  </si>
  <si>
    <t>Formblatt 6</t>
  </si>
  <si>
    <t>Bitte Formblatt 4 einreichen!</t>
  </si>
  <si>
    <t>Bitte Formblatt 6 einreichen!</t>
  </si>
  <si>
    <t>Bitte Formblatt 7 einreichen!</t>
  </si>
  <si>
    <t>Formblatt 7</t>
  </si>
  <si>
    <t>Schwerpunkte der Aktivitäten</t>
  </si>
  <si>
    <t>Landesförderung in €</t>
  </si>
  <si>
    <r>
      <t xml:space="preserve">Umlage 1 </t>
    </r>
    <r>
      <rPr>
        <sz val="8"/>
        <rFont val="Arial"/>
        <family val="2"/>
      </rPr>
      <t>(gilt für Unternehmen &lt; 30 Mitarbeiter)</t>
    </r>
  </si>
  <si>
    <t>Inhalte:</t>
  </si>
  <si>
    <t>Ziele:</t>
  </si>
  <si>
    <t xml:space="preserve">Stempel und rechtsverbindliche Unterschrift(en) des Antragstellers/Trägers </t>
  </si>
  <si>
    <t>Schwerpunkte der Aktivitäten/Inhalte und Ziele</t>
  </si>
  <si>
    <t>Hinweis zum Subventionsbetrug</t>
  </si>
  <si>
    <r>
      <t xml:space="preserve">Umlage 3 </t>
    </r>
    <r>
      <rPr>
        <sz val="8"/>
        <rFont val="Arial"/>
        <family val="2"/>
      </rPr>
      <t>(Insolvenzgeldumlage)</t>
    </r>
  </si>
  <si>
    <t>Die Zuwendung wird beantragt für:</t>
  </si>
  <si>
    <t>Betrag in €</t>
  </si>
  <si>
    <t>Internet:</t>
  </si>
  <si>
    <t>Gesamtsumme der Ausgaben</t>
  </si>
  <si>
    <t>Gesamtsumme der Finanzierung</t>
  </si>
  <si>
    <t>Private Mittel</t>
  </si>
  <si>
    <t>Antrag</t>
  </si>
  <si>
    <t>GFAW - Gesellschaft für Arbeits- und Wirtschafts-</t>
  </si>
  <si>
    <t>Eingangsstempel:</t>
  </si>
  <si>
    <t>förderung des Freistaats Thüringen mbH</t>
  </si>
  <si>
    <t>Warsbergstraße 1</t>
  </si>
  <si>
    <t>99092 Erfurt</t>
  </si>
  <si>
    <t>Tel.-Nr.:</t>
  </si>
  <si>
    <t>E-Mail:</t>
  </si>
  <si>
    <t>Fax-Nr.:</t>
  </si>
  <si>
    <t>Projektbezeichnung:</t>
  </si>
  <si>
    <t>III. Beantragte Zuwendung</t>
  </si>
  <si>
    <t>Aktenzeichen:</t>
  </si>
  <si>
    <t>Internationale Jugendarbeit</t>
  </si>
  <si>
    <t>Vertretungsberechtigte Person/en:</t>
  </si>
  <si>
    <t>Eigenmittel des Antragstellers</t>
  </si>
  <si>
    <t>Einnahmen aus Teilnehmerbeiträgen</t>
  </si>
  <si>
    <t>Spenden</t>
  </si>
  <si>
    <t>Folgende Anlagen sind Bestandteil des Antrages und mit dem Antrag einzureichen:</t>
  </si>
  <si>
    <t>Bezeichnung</t>
  </si>
  <si>
    <t>Bemerkungen</t>
  </si>
  <si>
    <t>1</t>
  </si>
  <si>
    <t>2</t>
  </si>
  <si>
    <t>3</t>
  </si>
  <si>
    <t>4</t>
  </si>
  <si>
    <t>5</t>
  </si>
  <si>
    <t>6</t>
  </si>
  <si>
    <t>Ort, Datum</t>
  </si>
  <si>
    <t>verbleiben beim Antragsteller</t>
  </si>
  <si>
    <t>1.</t>
  </si>
  <si>
    <t>1.1</t>
  </si>
  <si>
    <t>1.2</t>
  </si>
  <si>
    <t>2.</t>
  </si>
  <si>
    <t>Sachausgaben</t>
  </si>
  <si>
    <t>§ 264 StGB (Auszug)</t>
  </si>
  <si>
    <t>(1)</t>
  </si>
  <si>
    <t>Einnahmen</t>
  </si>
  <si>
    <t>beantragte Landesmittel</t>
  </si>
  <si>
    <t>Ausgaben</t>
  </si>
  <si>
    <t>(2)</t>
  </si>
  <si>
    <t>(3)</t>
  </si>
  <si>
    <t>(4)</t>
  </si>
  <si>
    <t>(5)</t>
  </si>
  <si>
    <t>(6)</t>
  </si>
  <si>
    <t>(7)</t>
  </si>
  <si>
    <t>(8)</t>
  </si>
  <si>
    <t>3.</t>
  </si>
  <si>
    <t>4.</t>
  </si>
  <si>
    <t>5.</t>
  </si>
  <si>
    <t>6.</t>
  </si>
  <si>
    <t>7.</t>
  </si>
  <si>
    <t>8.</t>
  </si>
  <si>
    <t>Ist der/die Arbeitnehmer/in unterhalstpflichtig gegenüber Kindern,
die vor dem 01.01.2007 geboren sind?</t>
  </si>
  <si>
    <t>bei Ende der Unterhaltspflicht  im Förderjahr</t>
  </si>
  <si>
    <t>Personalausgaben</t>
  </si>
  <si>
    <t>Bitte nachfolgend aufführen!</t>
  </si>
  <si>
    <t>Gesamtbetrag in €</t>
  </si>
  <si>
    <t>davon Landesmittel in €</t>
  </si>
  <si>
    <t>Landesmittel in €</t>
  </si>
  <si>
    <t>7.1</t>
  </si>
  <si>
    <t>7.2</t>
  </si>
  <si>
    <t>7.3</t>
  </si>
  <si>
    <t>8.1</t>
  </si>
  <si>
    <t>8.2</t>
  </si>
  <si>
    <t>8.3</t>
  </si>
  <si>
    <t>in €</t>
  </si>
  <si>
    <t>Arbeitsentgelt pro Monat</t>
  </si>
  <si>
    <t>Vermögenswirksame Leistungen pro Monat</t>
  </si>
  <si>
    <t>Personalausgaben pro Monat</t>
  </si>
  <si>
    <t>Beitrag zur Berufsgenossenschaft</t>
  </si>
  <si>
    <t>Gesamtsumme</t>
  </si>
  <si>
    <t>Gesamtbrutto für o. g. Beschäftigungszeitraum</t>
  </si>
  <si>
    <t>Stellenbezeichnung:</t>
  </si>
  <si>
    <t>öffentliche Mittel</t>
  </si>
  <si>
    <t>private Mittel</t>
  </si>
  <si>
    <r>
      <t>Öffentliche Mittel</t>
    </r>
    <r>
      <rPr>
        <b/>
        <i/>
        <sz val="8"/>
        <rFont val="Arial"/>
        <family val="2"/>
      </rPr>
      <t xml:space="preserve"> </t>
    </r>
    <r>
      <rPr>
        <i/>
        <sz val="8"/>
        <rFont val="Arial"/>
        <family val="2"/>
      </rPr>
      <t>(Bitte Bescheide beifügen!)</t>
    </r>
  </si>
  <si>
    <t>Antrag zum Landesjugendförderplan</t>
  </si>
  <si>
    <t>Der Antrag auf Genehmigung des vorzeitigen Maßnahmebeginns wird hiermit gestellt:</t>
  </si>
  <si>
    <t>Registerauszug (bei Veränderungen)</t>
  </si>
  <si>
    <t>Satzung (bei Veränderungen)</t>
  </si>
  <si>
    <t>Verzeichnis der Vorstandsmitglieder (bei Veränderungen)</t>
  </si>
  <si>
    <t>Bescheid über die Anerkennung als Träger der Jugendhilfe nach § 75 KJHG (bei Veränd.)</t>
  </si>
  <si>
    <t>aktueller Freistellungsbescheid des zuständ. Finanzamtes (Nachweis der Gemeinnützigkeit)</t>
  </si>
  <si>
    <t>Arbeitsverträge der zu fördernden Personen (bei Veränd. und/oder Neueinstellungen)</t>
  </si>
  <si>
    <t>Arbeitsplatzbeschreibungen (bei Veränderungen und/oder Neueinstellungen)</t>
  </si>
  <si>
    <t>(wenn ja, bitte auf einem gesonderten Blatt den Arbeitgeber, die Art und die Zeiten der Beschäftigung angeben!)</t>
  </si>
  <si>
    <t>Liegt das Einstellungsdatum (incl. o. g. Anrechnungszeiten) vor 11/2006?</t>
  </si>
  <si>
    <t>wenn ja:</t>
  </si>
  <si>
    <t>War der/die Arbeitnehmer/in am 31.10.2006</t>
  </si>
  <si>
    <t>Anzahl</t>
  </si>
  <si>
    <t>davon</t>
  </si>
  <si>
    <t>Tage</t>
  </si>
  <si>
    <t>wöchentliche Gesamtarbeitszeit lt. Arbeitsvertrag:</t>
  </si>
  <si>
    <t>in Stunden pro Woche</t>
  </si>
  <si>
    <t>davon wöchentliche Arbeitszeit im Projekt:</t>
  </si>
  <si>
    <r>
      <t>Bezeichnung</t>
    </r>
    <r>
      <rPr>
        <sz val="8"/>
        <rFont val="Arial"/>
        <family val="2"/>
      </rPr>
      <t xml:space="preserve"> (z. B. AVR)</t>
    </r>
  </si>
  <si>
    <r>
      <t xml:space="preserve">Umlage 2 </t>
    </r>
    <r>
      <rPr>
        <sz val="8"/>
        <rFont val="Arial"/>
        <family val="2"/>
      </rPr>
      <t>(gilt für alle Unternehmen)</t>
    </r>
  </si>
  <si>
    <r>
      <t>Ausgaben für Altersvorsorge/Zusatzversorgungskassen</t>
    </r>
    <r>
      <rPr>
        <sz val="8"/>
        <rFont val="Arial"/>
        <family val="2"/>
      </rPr>
      <t xml:space="preserve"> incl. mögl. SV-Beiträge</t>
    </r>
  </si>
  <si>
    <r>
      <t xml:space="preserve">Einmal- und Sonderzahlungen </t>
    </r>
    <r>
      <rPr>
        <sz val="8"/>
        <rFont val="Arial"/>
        <family val="2"/>
      </rPr>
      <t xml:space="preserve">gemäß tatsächlichem Anspruch für das Jahr
z. B. Urlaubs- und Weihnachtsgeld </t>
    </r>
    <r>
      <rPr>
        <b/>
        <u/>
        <sz val="9"/>
        <rFont val="Arial"/>
        <family val="2"/>
      </rPr>
      <t>ohne</t>
    </r>
    <r>
      <rPr>
        <sz val="9"/>
        <rFont val="Arial"/>
        <family val="2"/>
      </rPr>
      <t xml:space="preserve"> AG-SV und Umlagen</t>
    </r>
  </si>
  <si>
    <t>Art und Umfang der am Arbeitsplatz auszuübenden Tätigkeiten:</t>
  </si>
  <si>
    <t>Die Tätigkeiten sind - nach sachlichen Gruppen unter Berücksichtigung des Grades der Mitwirkung an einer Aufgabe - zu ordnen. Sie sind konkret zu beschreiben und entsprechend dem Anteil an der Arbeitszeit prozentual anzugeben.</t>
  </si>
  <si>
    <t xml:space="preserve">Nur gelegentlich vorkommende Tätigkeiten sollen nicht angegeben werden. </t>
  </si>
  <si>
    <t>Sonstiges</t>
  </si>
  <si>
    <t>Stempel und rechtsverbindliche Unterschrift/en des Antragstellers/Trägers</t>
  </si>
  <si>
    <r>
      <t xml:space="preserve">Verfügungsberechtigung
</t>
    </r>
    <r>
      <rPr>
        <sz val="9"/>
        <rFont val="Arial"/>
        <family val="2"/>
      </rPr>
      <t>E-Einzeln
G-Gemeinsam</t>
    </r>
  </si>
  <si>
    <t>Unterschriftsprobe</t>
  </si>
  <si>
    <t>Funktion</t>
  </si>
  <si>
    <t>Bestätigt durch:</t>
  </si>
  <si>
    <t>Name in Druckschrift</t>
  </si>
  <si>
    <t>Anlage 6: Übersicht über unterschriftsberechtigte Personen</t>
  </si>
  <si>
    <t>7.4</t>
  </si>
  <si>
    <t>9.</t>
  </si>
  <si>
    <r>
      <t>Summe</t>
    </r>
    <r>
      <rPr>
        <sz val="9"/>
        <rFont val="Arial"/>
        <family val="2"/>
      </rPr>
      <t xml:space="preserve"> (7.1 bis 7.4)</t>
    </r>
  </si>
  <si>
    <r>
      <t>Summe</t>
    </r>
    <r>
      <rPr>
        <sz val="9"/>
        <rFont val="Arial"/>
        <family val="2"/>
      </rPr>
      <t xml:space="preserve"> (8.1 bis 8.3)</t>
    </r>
  </si>
  <si>
    <t>Folgende Formblätter sind Bestandteil des Antrages und mit dem Antrag einzureichen:</t>
  </si>
  <si>
    <t>7</t>
  </si>
  <si>
    <r>
      <t>Landesmittel</t>
    </r>
    <r>
      <rPr>
        <sz val="9"/>
        <rFont val="Arial"/>
        <family val="2"/>
      </rPr>
      <t xml:space="preserve"> (beantragte Zuwendung)</t>
    </r>
  </si>
  <si>
    <t>Name, Vorname:</t>
  </si>
  <si>
    <t>Geburtsdatum:</t>
  </si>
  <si>
    <t>Einstellungsdatum im Unternehmen:</t>
  </si>
  <si>
    <t>im beantragten Projekt beschäftigt:</t>
  </si>
  <si>
    <t>von</t>
  </si>
  <si>
    <t>bis</t>
  </si>
  <si>
    <t>Der/die Mitarbeiter/in wird vergütet nach:</t>
  </si>
  <si>
    <t>Entgeltgruppe</t>
  </si>
  <si>
    <t>Erfahrungsstufe</t>
  </si>
  <si>
    <t>Arbeitgeberanteil zur Sozialversicherung</t>
  </si>
  <si>
    <t>in %</t>
  </si>
  <si>
    <t>Der Antragsteller erklärt, dass</t>
  </si>
  <si>
    <t>die im Antrag gemachten Angaben richtig und vollständig sind.</t>
  </si>
  <si>
    <t>I. Antragsteller</t>
  </si>
  <si>
    <t>F-JH</t>
  </si>
  <si>
    <t>II. Projektbezeichnung und Durchführungszeitraum</t>
  </si>
  <si>
    <t>IV. Bankverbindung</t>
  </si>
  <si>
    <t>Siehe Fußnote 1 Seite 1 dieses Antrages.</t>
  </si>
  <si>
    <t>die Gesamtfinanzierung bei Gewährung der beantragten Förderung gesichert ist.</t>
  </si>
  <si>
    <t>Änderungsdokumentation</t>
  </si>
  <si>
    <t>Version</t>
  </si>
  <si>
    <t>Datum</t>
  </si>
  <si>
    <t>Beschreibung der Änderung</t>
  </si>
  <si>
    <t>V 1.0</t>
  </si>
  <si>
    <t>Ersterstellung</t>
  </si>
  <si>
    <t>V 1.1</t>
  </si>
  <si>
    <t>1. Änderung</t>
  </si>
  <si>
    <t>V 1.2</t>
  </si>
  <si>
    <t>2. Änderung</t>
  </si>
  <si>
    <t>V 1.3</t>
  </si>
  <si>
    <t>V 1.4</t>
  </si>
  <si>
    <t>V 1.5</t>
  </si>
  <si>
    <t>V 1.6</t>
  </si>
  <si>
    <t>V 1.7</t>
  </si>
  <si>
    <t>V 1.8</t>
  </si>
  <si>
    <t>V 1.9</t>
  </si>
  <si>
    <t>3. Änderung</t>
  </si>
  <si>
    <t>4. Änderung</t>
  </si>
  <si>
    <t>5. Änderung</t>
  </si>
  <si>
    <t>6. Änderung</t>
  </si>
  <si>
    <t>7. Änderung</t>
  </si>
  <si>
    <t>8. Änderung</t>
  </si>
  <si>
    <t>Anpassung ANBest-P und 
Ergänzung der Abfrage zur Besserstellung im Punkt V. (neu) Angaben des Antragstellers</t>
  </si>
  <si>
    <t>Anschrift Antragsteller/Träger:¹</t>
  </si>
  <si>
    <t>Kontoinhaber:¹</t>
  </si>
  <si>
    <t>Bank, Ort:¹</t>
  </si>
  <si>
    <t>IBAN:¹</t>
  </si>
  <si>
    <t>BIC:¹</t>
  </si>
  <si>
    <t>V. Angaben zum Antragsteller¹</t>
  </si>
  <si>
    <t>Die folgenden Angaben sind nur erforderlich, wenn die beantragte 
Zuwendung für dieses Projekt mehr als 50.000 € beträgt:</t>
  </si>
  <si>
    <t>Anteil der Zuwendungen der öffentlichen Hand zur Finanzierung der Gesamtausgaben des Antragstellers (in %):¹</t>
  </si>
  <si>
    <t>im Vorjahr</t>
  </si>
  <si>
    <t>im laufenden Geschäftsjahr (Prognose)</t>
  </si>
  <si>
    <t>für die geplante Projektlaufzeit (Prognose)</t>
  </si>
  <si>
    <t>VI. Angaben zum Projekt</t>
  </si>
  <si>
    <t>VII. Anlagen zum Antrag¹</t>
  </si>
  <si>
    <t>V 1.10</t>
  </si>
  <si>
    <t>Umstellung auf Office-Version ab 2007 (Format .xlsx),
Entfernen der ANBest-P (da über den Downloadbereich des Förderprogramms auf gfaw-thueringen.de abrufbar)</t>
  </si>
  <si>
    <t>§ 264 Strafgesetzbuch und §§ 3-5 Subventionsgesetz</t>
  </si>
  <si>
    <t>ANBest-P (abrufbar über den Downloadbereich des Förderprogramms auf: gfaw-thueringen.de)</t>
  </si>
  <si>
    <t>verbleibt beim Antragsteller</t>
  </si>
  <si>
    <t>V 1.11</t>
  </si>
  <si>
    <r>
      <t>IX. Erklärungen des Antragstellers</t>
    </r>
    <r>
      <rPr>
        <i/>
        <sz val="9"/>
        <rFont val="Arial"/>
        <family val="2"/>
      </rPr>
      <t xml:space="preserve"> </t>
    </r>
    <r>
      <rPr>
        <i/>
        <sz val="9"/>
        <color rgb="FF0070C0"/>
        <rFont val="Arial"/>
        <family val="2"/>
      </rPr>
      <t>(Bitte Zutreffendes ankreuzen!)</t>
    </r>
  </si>
  <si>
    <t>die beiliegende Darstellung der Einnahmen und Ausgaben nach den Grundsätzen einer 
sparsamen und wirtschaftlichen Haushaltsführung aufgestellt wurde und mit der beantragten 
Landeszuwendung keine Überfinanzierung der beantragten Maßnahmen stattfindet.</t>
  </si>
  <si>
    <t>keine Ausgaben geltend gemacht werden, die bereits vor Beginn entstanden sind oder
erst nach Abschluss des Vorhabens entstehen würden.</t>
  </si>
  <si>
    <t>ihm der Text vom § 264 Strafgesetzbuch und ein Auszug aus dem  Subventionsgesetz §§ 3-5 
ausgehändigt wurde (Anlage dieser Antragsvorlage) und er diese zur Kenntnis genommen hat.</t>
  </si>
  <si>
    <t>mit dem Projekt noch nicht begonnen wurde und auch vor Bekanntgabe des Zuwendungs-
bescheides nicht begonnen wird, sofern kein vorzeitiger Maßnahmebeginn genehmigt wurde. 
Als Vorhabenbeginn ist grundsätzlich auch der Abschluss eines der Ausführung zuzurech-
nenden Lieferungs- oder Leistungsvertrages zu werten.</t>
  </si>
  <si>
    <t>die Allgemeinen Nebenbestimmungen für Zuwendungen zur Projektförderung (ANBest-P) 
ausgehändigt wurden, er vom Inhalt Kenntnis genommen hat und diese als rechtsverbindlich 
anerkennt.</t>
  </si>
  <si>
    <t>ihm bekannt ist, dass die Angaben zur Antragsberechtigung und zum Verwendungszweck 
subventionserheblich im Sinne § 264 Strafgesetzbuch in Verbindung mit §§ 3-5 Subventions-
gesetz und dem Thüringer Subventionsgesetz (ThürSubvG) sind und er sich wegen unrichtigen, 
unvollständigen oder unterlassenen Angaben wegen Subventionsbetruges strafbar machen 
kann. Subventionserheblich sind insbesondere alle Tatsachen auf die die Fußnoten dieses 
Antragsformulars hinweisen.</t>
  </si>
  <si>
    <t>Anpassung der Erklärung zum Datenschutz und der subventionserheblichen Erklärung</t>
  </si>
  <si>
    <t>V 1.12</t>
  </si>
  <si>
    <t>Wird die Mindestvergütung analog Entgeltgruppe TV-L E9 Stufe 1 eingehalten?</t>
  </si>
  <si>
    <t>Stellenübersicht</t>
  </si>
  <si>
    <t>Außerschulische Jugendbildung</t>
  </si>
  <si>
    <t>Kinder- und Jugenderholung</t>
  </si>
  <si>
    <r>
      <t xml:space="preserve">Großveranstaltungen </t>
    </r>
    <r>
      <rPr>
        <i/>
        <sz val="8"/>
        <color rgb="FF0070C0"/>
        <rFont val="Arial"/>
        <family val="2"/>
      </rPr>
      <t>(Bitte Projektbeschreibung als Anlage beifügen!)</t>
    </r>
  </si>
  <si>
    <r>
      <t>Berechnung der Personalausgaben</t>
    </r>
    <r>
      <rPr>
        <sz val="8"/>
        <color rgb="FF0070C0"/>
        <rFont val="Arial"/>
        <family val="2"/>
      </rPr>
      <t xml:space="preserve"> </t>
    </r>
    <r>
      <rPr>
        <i/>
        <sz val="8"/>
        <color rgb="FF0070C0"/>
        <rFont val="Arial"/>
        <family val="2"/>
      </rPr>
      <t>(Ggf. zusätzliche Berechnungen bitte beifügen!)</t>
    </r>
  </si>
  <si>
    <t>8</t>
  </si>
  <si>
    <t>Großveranstaltungen mit jugendpolitischer Schwerpunktsetzung</t>
  </si>
  <si>
    <r>
      <t>Finanzierung des Projektes bezogen auf die Gesamtausgaben (in €)</t>
    </r>
    <r>
      <rPr>
        <b/>
        <sz val="9"/>
        <rFont val="Arial"/>
        <family val="2"/>
      </rPr>
      <t>¹</t>
    </r>
  </si>
  <si>
    <t>Gesamtausgaben (in €)¹</t>
  </si>
  <si>
    <r>
      <t xml:space="preserve">Formblatt 1: Berechnung der Personalausgaben </t>
    </r>
    <r>
      <rPr>
        <sz val="9"/>
        <rFont val="Arial"/>
        <family val="2"/>
      </rPr>
      <t xml:space="preserve">(Kopiervorlage) - </t>
    </r>
    <r>
      <rPr>
        <i/>
        <sz val="8"/>
        <color rgb="FF0070C0"/>
        <rFont val="Arial"/>
        <family val="2"/>
      </rPr>
      <t>Personenbezogene Angaben sind immer auszufüllen!</t>
    </r>
  </si>
  <si>
    <r>
      <t>Verbindliche Arbeitsentgeltberechnung bezogen auf die Gesamtarbeitszeit:</t>
    </r>
    <r>
      <rPr>
        <i/>
        <u/>
        <sz val="8"/>
        <rFont val="Arial"/>
        <family val="2"/>
      </rPr>
      <t xml:space="preserve"> </t>
    </r>
    <r>
      <rPr>
        <i/>
        <u/>
        <sz val="8"/>
        <color rgb="FF0070C0"/>
        <rFont val="Arial"/>
        <family val="2"/>
      </rPr>
      <t>Eigene Formulare können genutzt werden!</t>
    </r>
  </si>
  <si>
    <r>
      <t>Befugnisse der Arbeitsplatzinhaberin/des Arbeitsplatzinhabers:</t>
    </r>
    <r>
      <rPr>
        <b/>
        <sz val="9"/>
        <color rgb="FF0070C0"/>
        <rFont val="Arial"/>
        <family val="2"/>
      </rPr>
      <t xml:space="preserve"> </t>
    </r>
    <r>
      <rPr>
        <sz val="8"/>
        <color rgb="FF0070C0"/>
        <rFont val="Arial"/>
        <family val="2"/>
      </rPr>
      <t>(</t>
    </r>
    <r>
      <rPr>
        <i/>
        <sz val="8"/>
        <color rgb="FF0070C0"/>
        <rFont val="Arial"/>
        <family val="2"/>
      </rPr>
      <t>z. B. selbstständige Entscheidung, einschl. geschäftsordnungsgemäße Vertretung einer/eines Vorgesetzten)</t>
    </r>
  </si>
  <si>
    <t>Formblatt 3: Stellenübersicht</t>
  </si>
  <si>
    <t>Formblatt 4: Sachausgaben</t>
  </si>
  <si>
    <t>Formblatt 5: Außerschulische Jugendbildung</t>
  </si>
  <si>
    <t>geplante Ausgaben
in €</t>
  </si>
  <si>
    <t>Formblatt 6: Kinder- und Jugenderholung</t>
  </si>
  <si>
    <t>Voll- oder Teilzeit
in %</t>
  </si>
  <si>
    <t>Name, Vorname
des Mitarbeiters/der Mitarbeiterin</t>
  </si>
  <si>
    <t>Dauer der Tätigkeit in Monaten im Förderjahr</t>
  </si>
  <si>
    <t>lfd. 
Nr.</t>
  </si>
  <si>
    <t>Anpassung Punkt V., VII., VIII. und Formblatt 2, 4, 5, 6, 7, 8</t>
  </si>
  <si>
    <t>V 1.13</t>
  </si>
  <si>
    <t>auf Gewährung einer Zuwendung an Träger der freien Jugendhilfe 
im Rahmen des Landesjugendförderplanes (RL-LJFP) gemäß 
Richtlinie vom 28.12.2017 (ThürStAnz. Nr. 8/2018, S. 183-185)</t>
  </si>
  <si>
    <t>Erstantrag</t>
  </si>
  <si>
    <t>Änderungsantrag</t>
  </si>
  <si>
    <t>Beginn des Projektes:¹</t>
  </si>
  <si>
    <t>Ende des Projektes:¹</t>
  </si>
  <si>
    <r>
      <t xml:space="preserve">Summe </t>
    </r>
    <r>
      <rPr>
        <sz val="9"/>
        <rFont val="Arial"/>
        <family val="2"/>
      </rPr>
      <t>(1.1 bis 1.2)</t>
    </r>
  </si>
  <si>
    <t>er zum Vorsteuerabzug gemäß § 15 UStG
und dies im Ausgabenplan berücksichtigt hat.</t>
  </si>
  <si>
    <t>Vergütung für Personal²</t>
  </si>
  <si>
    <t>struktur-
sichernde 
Stelle mit 
mind. 0,5 VZÄ</t>
  </si>
  <si>
    <t xml:space="preserve">weitere Stelle 
pro VZÄ
</t>
  </si>
  <si>
    <t>Anschaffungen mit einem Wert über 800,00 € netto</t>
  </si>
  <si>
    <r>
      <t>Hinweis:</t>
    </r>
    <r>
      <rPr>
        <b/>
        <i/>
        <sz val="9"/>
        <color rgb="FF0070C0"/>
        <rFont val="Arial"/>
        <family val="2"/>
      </rPr>
      <t xml:space="preserve"> Anschaffungen mit einem Wert über 800,00 € netto sind einzeln aufzuführen!</t>
    </r>
  </si>
  <si>
    <t>Kurzdarstellung der Arbeitsschwerpunkte des Antragstellers</t>
  </si>
  <si>
    <t>Erläuterungen zum Projekt (Inhalte der Gesamtkonzeption)</t>
  </si>
  <si>
    <t>Das geförderte Projekt muss:</t>
  </si>
  <si>
    <t>Partizipationsmöglichkeiten für Kinder und Jugendliche schaffen und stärken,</t>
  </si>
  <si>
    <t>methodische Ansätze ausweisen,</t>
  </si>
  <si>
    <t>dokumentiert werden,</t>
  </si>
  <si>
    <t>das Gender Mainstreaming berücksichtigen,</t>
  </si>
  <si>
    <t>vom Träger evaluiert werden.</t>
  </si>
  <si>
    <t>Bitte in Form einer Gesamtkonzeption als Anlage beifügen!</t>
  </si>
  <si>
    <t>Haben die Angebote und Leistungen einen überörtlichen Charakter?</t>
  </si>
  <si>
    <t>Formblatt 8: Großveranstaltungen mit jugendpolitischer Schwerpunktsetzung</t>
  </si>
  <si>
    <t>(Bitte Projektbeschreibung als Anlage beifügen!)</t>
  </si>
  <si>
    <t xml:space="preserve">Aktenzeichen: </t>
  </si>
  <si>
    <t xml:space="preserve"> Aktenzeichen:</t>
  </si>
  <si>
    <r>
      <t xml:space="preserve">Anstellungsträger:
</t>
    </r>
    <r>
      <rPr>
        <i/>
        <sz val="8"/>
        <color rgb="FF0070C0"/>
        <rFont val="Arial"/>
        <family val="2"/>
      </rPr>
      <t>falls nicht selbst Antragsteller</t>
    </r>
  </si>
  <si>
    <r>
      <t>Der Arbeitsplatzinhaberin/dem Arbeitsplatzinhaber sind unmittelbar folgende Personen unterstellt:</t>
    </r>
    <r>
      <rPr>
        <b/>
        <vertAlign val="superscript"/>
        <sz val="9"/>
        <rFont val="Arial"/>
        <family val="2"/>
      </rPr>
      <t>4</t>
    </r>
    <r>
      <rPr>
        <b/>
        <sz val="9"/>
        <rFont val="Arial"/>
        <family val="2"/>
      </rPr>
      <t xml:space="preserve">
</t>
    </r>
    <r>
      <rPr>
        <i/>
        <sz val="8"/>
        <color rgb="FF0070C0"/>
        <rFont val="Arial"/>
        <family val="2"/>
      </rPr>
      <t>(Anzahl und Stellengruppen, Fach- oder Dienstaufsicht)</t>
    </r>
  </si>
  <si>
    <r>
      <t>Formblatt 2: Arbeitsplatzbeschreibung</t>
    </r>
    <r>
      <rPr>
        <sz val="9"/>
        <rFont val="Arial"/>
        <family val="2"/>
      </rPr>
      <t xml:space="preserve"> </t>
    </r>
    <r>
      <rPr>
        <sz val="9"/>
        <color rgb="FF0070C0"/>
        <rFont val="Arial"/>
        <family val="2"/>
      </rPr>
      <t>(Kopiervorlage)</t>
    </r>
  </si>
  <si>
    <t>Integration des Antrages »Maßnahmen der außerschulischen Jugendbildung« (Ergänzung Punkt VI. , Formblatt 3 und 5a) sowie Anpassung Punkt VIII.</t>
  </si>
  <si>
    <r>
      <t xml:space="preserve">Anschaffungen
</t>
    </r>
    <r>
      <rPr>
        <i/>
        <sz val="8"/>
        <color rgb="FF0070C0"/>
        <rFont val="Arial"/>
        <family val="2"/>
      </rPr>
      <t>Hinweis: Gegenstände mit einem
Wert über 800,00 € netto sind
einzeln aufzuführen!</t>
    </r>
  </si>
  <si>
    <t>Sachaushaben</t>
  </si>
  <si>
    <t>Verpflegung der Teilnehmer</t>
  </si>
  <si>
    <t>Unterkunft der Teilnehmer</t>
  </si>
  <si>
    <t>Material</t>
  </si>
  <si>
    <t>Fahrtkosten</t>
  </si>
  <si>
    <t>Ziele, Zielgruppen, geplante Aktivitäten, Zeitplan (geplanter Beginn, Abschluss, Projektphasen)</t>
  </si>
  <si>
    <t>geplante Teilnehmerzahl</t>
  </si>
  <si>
    <t>geplante Veranstaltungstage</t>
  </si>
  <si>
    <t>geplante Anzahl Referenten*</t>
  </si>
  <si>
    <t>* Honorarausgaben für Referenten sind auf Seite 3 des Antrages unter Ausgaben Punkt 1.2 zu erfassen.</t>
  </si>
  <si>
    <t>VIII. Darstellung der Ausgaben und der Finanzierung</t>
  </si>
  <si>
    <t>Formblätter 4, 5a</t>
  </si>
  <si>
    <t>nur für Jugend-
verbände des LJR
(bitte ankreuzen)</t>
  </si>
  <si>
    <t>Bitte Formblatt 5a einreichen!</t>
  </si>
  <si>
    <t>Bitte Formblatt 5 einreichen!</t>
  </si>
  <si>
    <t>5a</t>
  </si>
  <si>
    <t>Projekte der außerschulischen Jugendbildung</t>
  </si>
  <si>
    <t>Nr.</t>
  </si>
  <si>
    <t>(Nur bei Auseinanderfallen des laufenden Geschäftsjahres und der geplanten Projektlaufzeit angeben!)</t>
  </si>
  <si>
    <t>V 1.14</t>
  </si>
  <si>
    <t>Vergütung für Honorarkräfte gemäß Nr. 6.4 der Richtlinie³</t>
  </si>
  <si>
    <t>Formblätter 1, 2 und 3</t>
  </si>
  <si>
    <t>Bitte Formblätter Personalausgaben, Arbeitsplatzbeschreibung und Stellenübersicht ausfüllen!</t>
  </si>
  <si>
    <t>Gilt nicht für die Mitgliedsverbände des LJR. Deren Honorarausgaben sind in in den Gesamtausgausgaben bei den Punkten 3, 4 und 5 auszuweisen.</t>
  </si>
  <si>
    <t>Globalförderung in €</t>
  </si>
  <si>
    <t>geplante Ausgaben in €</t>
  </si>
  <si>
    <t>Formblatt 5a: Projekte der außerschulischen Jugendbildung (Einzelmaßnahmen)</t>
  </si>
  <si>
    <t>Werden die Gesamtausgaben des Antragstellers überwiegend
(größer als 50%) aus Zuwendungen der öffentlichen Hand bestritten,
wird die Einhaltung des Besserstellungsverbotes bestätigt.</t>
  </si>
  <si>
    <t>Anpassung Fußnote Seite 3, Formblätter 4, 5, 6 und 7</t>
  </si>
  <si>
    <t>* Berechnung gilt für die Mitgliedsverbände des LJR</t>
  </si>
  <si>
    <t>Förderung in %*</t>
  </si>
  <si>
    <t>V 1.15</t>
  </si>
  <si>
    <t>Anpassung der Erklärung zum Datenschutz</t>
  </si>
  <si>
    <t>Ansprechpartner:</t>
  </si>
  <si>
    <t>Funktion des Ansprechpartners:</t>
  </si>
  <si>
    <t>er den betroffenen Personen im Sinne des Art. 4 DSGVO (z. B. Mitarbeiter, Ansprechpartner, 
Teilnehmer im Projekt) die Kenntnisnahme der "Datenschutzerklärung Förderverfahren" der 
GFAW ermöglicht. Die allgemeinen oder auf den jeweiligen Empfänger orientierten Daten-
schutzerklärungen sind über den Bereich "FAQ Datenschutz" sowie über den Link 
(http://www.gfaw-thueringen.de unter den Stichworten Förderung &gt; Soziales, Familie, 
Jugend und Sport &gt; Allgemeine Downloads zu den Richtlinien (SoFaJuSp) &gt; Downloads) 
abrufbar.</t>
  </si>
  <si>
    <t>* * * Status- und Funktionsbezeichnungen dieses Antrages gelten geschlechtsneutral. * * *</t>
  </si>
  <si>
    <t>Stempel, rechtsverbindliche Unterschrift/en des Antragstellers/Trägers</t>
  </si>
  <si>
    <t xml:space="preserve">Stempel, rechtsverbindliche Unterschrift/en des Antragstellers/Trägers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</si>
</sst>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 &quot;€&quot;"/>
    <numFmt numFmtId="165" formatCode="dd/mm/yy;@"/>
    <numFmt numFmtId="166" formatCode="_-* #,##0.00\ [$€-1]_-;\-* #,##0.00\ [$€-1]_-;_-* &quot;-&quot;??\ [$€-1]_-"/>
    <numFmt numFmtId="167" formatCode="0.0"/>
    <numFmt numFmtId="168" formatCode="0.000%"/>
    <numFmt numFmtId="169" formatCode="0.0%"/>
    <numFmt numFmtId="170" formatCode="#,##0.00;\-#,##0.00;"/>
    <numFmt numFmtId="171" formatCode="#,##0;\-#,##0;"/>
    <numFmt numFmtId="172" formatCode="0.00%;;"/>
    <numFmt numFmtId="173" formatCode=";;;&quot;X&quot;"/>
  </numFmts>
  <fonts count="56" x14ac:knownFonts="1">
    <font>
      <sz val="10"/>
      <name val="Arial"/>
    </font>
    <font>
      <sz val="10"/>
      <name val="Arial"/>
      <family val="2"/>
    </font>
    <font>
      <sz val="9"/>
      <name val="Arial"/>
      <family val="2"/>
    </font>
    <font>
      <sz val="8"/>
      <name val="Arial"/>
      <family val="2"/>
    </font>
    <font>
      <sz val="8"/>
      <name val="Arial"/>
      <family val="2"/>
    </font>
    <font>
      <sz val="9"/>
      <name val="Arial"/>
      <family val="2"/>
    </font>
    <font>
      <sz val="11"/>
      <name val="Arial"/>
      <family val="2"/>
    </font>
    <font>
      <b/>
      <sz val="9"/>
      <name val="Arial"/>
      <family val="2"/>
    </font>
    <font>
      <sz val="7"/>
      <name val="Arial"/>
      <family val="2"/>
    </font>
    <font>
      <sz val="9"/>
      <color indexed="8"/>
      <name val="Arial"/>
      <family val="2"/>
    </font>
    <font>
      <sz val="9"/>
      <color indexed="10"/>
      <name val="Arial"/>
      <family val="2"/>
    </font>
    <font>
      <b/>
      <sz val="9"/>
      <name val="Arial"/>
      <family val="2"/>
    </font>
    <font>
      <b/>
      <vertAlign val="superscript"/>
      <sz val="9"/>
      <name val="Arial"/>
      <family val="2"/>
    </font>
    <font>
      <i/>
      <sz val="9"/>
      <name val="Arial"/>
      <family val="2"/>
    </font>
    <font>
      <i/>
      <sz val="8"/>
      <name val="Arial"/>
      <family val="2"/>
    </font>
    <font>
      <b/>
      <u/>
      <sz val="9"/>
      <name val="Arial"/>
      <family val="2"/>
    </font>
    <font>
      <i/>
      <sz val="8"/>
      <color indexed="22"/>
      <name val="Arial"/>
      <family val="2"/>
    </font>
    <font>
      <b/>
      <i/>
      <sz val="8"/>
      <name val="Arial"/>
      <family val="2"/>
    </font>
    <font>
      <b/>
      <sz val="12"/>
      <name val="Arial"/>
      <family val="2"/>
    </font>
    <font>
      <b/>
      <sz val="8"/>
      <color indexed="10"/>
      <name val="Arial"/>
      <family val="2"/>
    </font>
    <font>
      <b/>
      <sz val="8"/>
      <name val="Arial"/>
      <family val="2"/>
    </font>
    <font>
      <u/>
      <sz val="9"/>
      <name val="Arial"/>
      <family val="2"/>
    </font>
    <font>
      <b/>
      <u/>
      <sz val="8"/>
      <name val="Arial"/>
      <family val="2"/>
    </font>
    <font>
      <i/>
      <u/>
      <sz val="8"/>
      <name val="Arial"/>
      <family val="2"/>
    </font>
    <font>
      <vertAlign val="superscript"/>
      <sz val="7"/>
      <name val="Arial"/>
      <family val="2"/>
    </font>
    <font>
      <sz val="9"/>
      <color indexed="8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b/>
      <sz val="12"/>
      <color indexed="9"/>
      <name val="Arial"/>
      <family val="2"/>
    </font>
    <font>
      <sz val="10"/>
      <name val="Arial"/>
      <family val="2"/>
    </font>
    <font>
      <b/>
      <sz val="20"/>
      <name val="Arial"/>
      <family val="2"/>
    </font>
    <font>
      <b/>
      <sz val="16"/>
      <name val="Arial"/>
      <family val="2"/>
    </font>
    <font>
      <i/>
      <sz val="9"/>
      <color theme="0" tint="-0.499984740745262"/>
      <name val="Arial"/>
      <family val="2"/>
    </font>
    <font>
      <i/>
      <sz val="8"/>
      <color rgb="FF0070C0"/>
      <name val="Arial"/>
      <family val="2"/>
    </font>
    <font>
      <sz val="10"/>
      <color rgb="FF000000"/>
      <name val="Arial"/>
      <family val="2"/>
    </font>
    <font>
      <i/>
      <sz val="9"/>
      <color rgb="FF0070C0"/>
      <name val="Arial"/>
      <family val="2"/>
    </font>
    <font>
      <sz val="8"/>
      <color rgb="FF0070C0"/>
      <name val="Arial"/>
      <family val="2"/>
    </font>
    <font>
      <i/>
      <u/>
      <sz val="8"/>
      <color rgb="FF0070C0"/>
      <name val="Arial"/>
      <family val="2"/>
    </font>
    <font>
      <b/>
      <sz val="9"/>
      <color rgb="FF0070C0"/>
      <name val="Arial"/>
      <family val="2"/>
    </font>
    <font>
      <b/>
      <i/>
      <u/>
      <sz val="9"/>
      <color rgb="FF0070C0"/>
      <name val="Arial"/>
      <family val="2"/>
    </font>
    <font>
      <b/>
      <i/>
      <sz val="9"/>
      <color rgb="FF0070C0"/>
      <name val="Arial"/>
      <family val="2"/>
    </font>
    <font>
      <sz val="9"/>
      <color rgb="FF0070C0"/>
      <name val="Arial"/>
      <family val="2"/>
    </font>
  </fonts>
  <fills count="26">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43"/>
        <bgColor indexed="64"/>
      </patternFill>
    </fill>
    <fill>
      <patternFill patternType="solid">
        <fgColor indexed="43"/>
        <bgColor indexed="9"/>
      </patternFill>
    </fill>
    <fill>
      <patternFill patternType="solid">
        <fgColor indexed="43"/>
        <bgColor indexed="8"/>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4" tint="0.79998168889431442"/>
        <bgColor indexed="64"/>
      </patternFill>
    </fill>
  </fills>
  <borders count="62">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64"/>
      </right>
      <top style="hair">
        <color indexed="64"/>
      </top>
      <bottom style="thin">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hair">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style="hair">
        <color indexed="64"/>
      </right>
      <top style="hair">
        <color indexed="64"/>
      </top>
      <bottom style="hair">
        <color indexed="64"/>
      </bottom>
      <diagonal/>
    </border>
    <border>
      <left/>
      <right style="thin">
        <color indexed="64"/>
      </right>
      <top style="thin">
        <color indexed="64"/>
      </top>
      <bottom style="double">
        <color indexed="64"/>
      </bottom>
      <diagonal/>
    </border>
    <border>
      <left/>
      <right style="thin">
        <color indexed="64"/>
      </right>
      <top/>
      <bottom style="hair">
        <color indexed="64"/>
      </bottom>
      <diagonal/>
    </border>
    <border>
      <left/>
      <right style="hair">
        <color indexed="64"/>
      </right>
      <top style="hair">
        <color indexed="64"/>
      </top>
      <bottom style="hair">
        <color indexed="64"/>
      </bottom>
      <diagonal/>
    </border>
    <border>
      <left/>
      <right/>
      <top/>
      <bottom style="double">
        <color theme="0" tint="-0.499984740745262"/>
      </bottom>
      <diagonal/>
    </border>
    <border>
      <left/>
      <right/>
      <top style="double">
        <color theme="0" tint="-0.499984740745262"/>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s>
  <cellStyleXfs count="50">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2" borderId="0" applyNumberFormat="0" applyBorder="0" applyAlignment="0" applyProtection="0"/>
    <xf numFmtId="0" fontId="26" fillId="5" borderId="0" applyNumberFormat="0" applyBorder="0" applyAlignment="0" applyProtection="0"/>
    <xf numFmtId="0" fontId="26" fillId="3"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4" borderId="0" applyNumberFormat="0" applyBorder="0" applyAlignment="0" applyProtection="0"/>
    <xf numFmtId="0" fontId="26" fillId="6" borderId="0" applyNumberFormat="0" applyBorder="0" applyAlignment="0" applyProtection="0"/>
    <xf numFmtId="0" fontId="26" fillId="8" borderId="0" applyNumberFormat="0" applyBorder="0" applyAlignment="0" applyProtection="0"/>
    <xf numFmtId="0" fontId="26" fillId="3"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4" borderId="0" applyNumberFormat="0" applyBorder="0" applyAlignment="0" applyProtection="0"/>
    <xf numFmtId="0" fontId="27" fillId="6"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3" borderId="0" applyNumberFormat="0" applyBorder="0" applyAlignment="0" applyProtection="0"/>
    <xf numFmtId="0" fontId="28" fillId="2" borderId="1" applyNumberFormat="0" applyAlignment="0" applyProtection="0"/>
    <xf numFmtId="0" fontId="29" fillId="2" borderId="2" applyNumberFormat="0" applyAlignment="0" applyProtection="0"/>
    <xf numFmtId="0" fontId="30" fillId="3"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166" fontId="2" fillId="0" borderId="0" applyFont="0" applyFill="0" applyBorder="0" applyAlignment="0" applyProtection="0"/>
    <xf numFmtId="0" fontId="33" fillId="14" borderId="0" applyNumberFormat="0" applyBorder="0" applyAlignment="0" applyProtection="0"/>
    <xf numFmtId="0" fontId="34" fillId="3" borderId="0" applyNumberFormat="0" applyBorder="0" applyAlignment="0" applyProtection="0"/>
    <xf numFmtId="0" fontId="1" fillId="4" borderId="4" applyNumberFormat="0" applyFont="0" applyAlignment="0" applyProtection="0"/>
    <xf numFmtId="0" fontId="35" fillId="15" borderId="0" applyNumberFormat="0" applyBorder="0" applyAlignment="0" applyProtection="0"/>
    <xf numFmtId="0" fontId="43" fillId="0" borderId="0"/>
    <xf numFmtId="0" fontId="2" fillId="0" borderId="0"/>
    <xf numFmtId="0" fontId="1" fillId="0" borderId="0" applyBorder="0"/>
    <xf numFmtId="0" fontId="1" fillId="0" borderId="0"/>
    <xf numFmtId="0" fontId="2" fillId="0" borderId="0"/>
    <xf numFmtId="0" fontId="2" fillId="0" borderId="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16" borderId="9" applyNumberFormat="0" applyAlignment="0" applyProtection="0"/>
    <xf numFmtId="0" fontId="1" fillId="0" borderId="0"/>
  </cellStyleXfs>
  <cellXfs count="656">
    <xf numFmtId="0" fontId="0" fillId="0" borderId="0" xfId="0"/>
    <xf numFmtId="0" fontId="5" fillId="0" borderId="0" xfId="0" applyFont="1" applyFill="1" applyAlignment="1" applyProtection="1">
      <alignment vertical="center"/>
    </xf>
    <xf numFmtId="0" fontId="6" fillId="0" borderId="0"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0" xfId="0" applyFont="1" applyAlignment="1" applyProtection="1">
      <alignment vertical="center"/>
    </xf>
    <xf numFmtId="0" fontId="7" fillId="0" borderId="0" xfId="0" applyFont="1" applyFill="1" applyBorder="1" applyAlignment="1" applyProtection="1">
      <alignment vertical="center"/>
    </xf>
    <xf numFmtId="0" fontId="5" fillId="0" borderId="0" xfId="0" applyFont="1" applyFill="1" applyAlignment="1" applyProtection="1">
      <alignment horizontal="right" vertical="center"/>
    </xf>
    <xf numFmtId="0" fontId="7" fillId="0" borderId="0" xfId="0" applyFont="1" applyFill="1" applyAlignment="1" applyProtection="1">
      <alignment vertical="center"/>
    </xf>
    <xf numFmtId="0" fontId="9" fillId="0" borderId="0" xfId="0" applyFont="1" applyFill="1" applyAlignment="1" applyProtection="1">
      <alignment horizontal="right" vertical="center"/>
    </xf>
    <xf numFmtId="0" fontId="5" fillId="0" borderId="0" xfId="0" applyFont="1" applyFill="1" applyBorder="1" applyAlignment="1" applyProtection="1">
      <alignment horizontal="right" vertical="center"/>
    </xf>
    <xf numFmtId="0" fontId="5" fillId="0" borderId="0" xfId="0" applyFont="1" applyFill="1" applyAlignment="1" applyProtection="1">
      <alignment vertical="center" wrapText="1"/>
    </xf>
    <xf numFmtId="0" fontId="5" fillId="0" borderId="10" xfId="0" applyFont="1" applyFill="1" applyBorder="1" applyAlignment="1" applyProtection="1">
      <alignment vertical="center"/>
    </xf>
    <xf numFmtId="0" fontId="5" fillId="0" borderId="0" xfId="0" applyFont="1" applyFill="1" applyBorder="1" applyAlignment="1" applyProtection="1">
      <alignment horizontal="left" vertical="center"/>
    </xf>
    <xf numFmtId="0" fontId="5" fillId="0" borderId="0" xfId="0" applyNumberFormat="1" applyFont="1" applyFill="1" applyBorder="1" applyAlignment="1" applyProtection="1">
      <alignment horizontal="righ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horizontal="centerContinuous" vertical="center"/>
    </xf>
    <xf numFmtId="0" fontId="5" fillId="0" borderId="11" xfId="0" applyFont="1" applyFill="1" applyBorder="1" applyAlignment="1" applyProtection="1">
      <alignment vertical="center"/>
    </xf>
    <xf numFmtId="0" fontId="5" fillId="0" borderId="12" xfId="0" applyFont="1" applyFill="1" applyBorder="1" applyAlignment="1" applyProtection="1">
      <alignment vertical="center"/>
    </xf>
    <xf numFmtId="0" fontId="4" fillId="0" borderId="0" xfId="0" applyFont="1" applyFill="1" applyAlignment="1" applyProtection="1">
      <alignment vertical="center"/>
    </xf>
    <xf numFmtId="0" fontId="10" fillId="0" borderId="0" xfId="0" applyFont="1" applyFill="1" applyBorder="1" applyAlignment="1" applyProtection="1">
      <alignment vertical="center"/>
    </xf>
    <xf numFmtId="0" fontId="7" fillId="0" borderId="0" xfId="0" applyFont="1" applyFill="1" applyBorder="1" applyAlignment="1" applyProtection="1">
      <alignment horizontal="center" vertical="center"/>
    </xf>
    <xf numFmtId="0" fontId="5" fillId="0" borderId="14" xfId="0" applyFont="1" applyBorder="1" applyAlignment="1" applyProtection="1">
      <alignment vertical="center"/>
    </xf>
    <xf numFmtId="0" fontId="2" fillId="0" borderId="0" xfId="0" applyFont="1" applyFill="1" applyAlignment="1" applyProtection="1">
      <alignment vertical="center"/>
    </xf>
    <xf numFmtId="0" fontId="2" fillId="0" borderId="0" xfId="0" applyFont="1" applyFill="1" applyBorder="1" applyAlignment="1" applyProtection="1">
      <alignment vertical="center"/>
    </xf>
    <xf numFmtId="0" fontId="7" fillId="0" borderId="0" xfId="0" applyFont="1" applyAlignment="1" applyProtection="1">
      <alignment vertical="center"/>
    </xf>
    <xf numFmtId="49" fontId="5" fillId="0" borderId="0" xfId="0" applyNumberFormat="1" applyFont="1" applyFill="1" applyBorder="1" applyAlignment="1" applyProtection="1">
      <alignment vertical="center"/>
    </xf>
    <xf numFmtId="49" fontId="7" fillId="0" borderId="0" xfId="0" applyNumberFormat="1" applyFont="1" applyFill="1" applyBorder="1" applyAlignment="1" applyProtection="1">
      <alignment vertical="center"/>
    </xf>
    <xf numFmtId="49" fontId="5" fillId="0" borderId="0" xfId="0" applyNumberFormat="1" applyFont="1" applyFill="1" applyAlignment="1" applyProtection="1">
      <alignment vertical="center"/>
    </xf>
    <xf numFmtId="49" fontId="5" fillId="0" borderId="0" xfId="0" applyNumberFormat="1" applyFont="1" applyAlignment="1" applyProtection="1">
      <alignment vertical="center"/>
    </xf>
    <xf numFmtId="49" fontId="15" fillId="0" borderId="0" xfId="0" applyNumberFormat="1" applyFont="1" applyAlignment="1" applyProtection="1">
      <alignment vertical="center"/>
    </xf>
    <xf numFmtId="0" fontId="15" fillId="0" borderId="0" xfId="0" applyFont="1" applyAlignment="1" applyProtection="1">
      <alignment vertical="center"/>
    </xf>
    <xf numFmtId="49" fontId="7" fillId="0" borderId="15" xfId="0" applyNumberFormat="1" applyFont="1" applyBorder="1" applyAlignment="1" applyProtection="1">
      <alignment vertical="center"/>
    </xf>
    <xf numFmtId="0" fontId="7" fillId="0" borderId="15" xfId="0" applyFont="1" applyBorder="1" applyAlignment="1" applyProtection="1">
      <alignment vertical="center"/>
    </xf>
    <xf numFmtId="0" fontId="4" fillId="0" borderId="0" xfId="0" applyFont="1" applyAlignment="1" applyProtection="1">
      <alignment vertical="center"/>
    </xf>
    <xf numFmtId="0" fontId="5" fillId="0" borderId="12" xfId="0" applyFont="1" applyBorder="1" applyAlignment="1" applyProtection="1">
      <alignment vertical="center"/>
    </xf>
    <xf numFmtId="0" fontId="5" fillId="0" borderId="12" xfId="0" applyFont="1" applyFill="1" applyBorder="1" applyAlignment="1" applyProtection="1">
      <alignment horizontal="left" vertical="center"/>
    </xf>
    <xf numFmtId="0" fontId="5" fillId="0" borderId="0" xfId="0" applyFont="1" applyFill="1" applyAlignment="1" applyProtection="1">
      <alignment horizontal="left" vertical="center" indent="1"/>
    </xf>
    <xf numFmtId="4" fontId="5" fillId="0" borderId="12" xfId="0" applyNumberFormat="1" applyFont="1" applyFill="1" applyBorder="1" applyAlignment="1" applyProtection="1">
      <alignment horizontal="left" vertical="center"/>
    </xf>
    <xf numFmtId="4" fontId="5" fillId="0" borderId="0" xfId="0" applyNumberFormat="1" applyFont="1" applyFill="1" applyBorder="1" applyAlignment="1" applyProtection="1">
      <alignment horizontal="left" vertical="center"/>
    </xf>
    <xf numFmtId="4" fontId="5" fillId="0" borderId="13" xfId="0" applyNumberFormat="1" applyFont="1" applyFill="1" applyBorder="1" applyAlignment="1" applyProtection="1">
      <alignment horizontal="left" vertical="center"/>
    </xf>
    <xf numFmtId="0" fontId="15" fillId="0" borderId="0" xfId="0" applyFont="1" applyFill="1" applyAlignment="1" applyProtection="1">
      <alignment vertical="center"/>
    </xf>
    <xf numFmtId="165" fontId="5" fillId="17" borderId="16" xfId="0" applyNumberFormat="1" applyFont="1" applyFill="1" applyBorder="1" applyAlignment="1" applyProtection="1">
      <alignment horizontal="center" vertical="center"/>
      <protection locked="0"/>
    </xf>
    <xf numFmtId="167" fontId="5" fillId="17" borderId="16" xfId="0" applyNumberFormat="1" applyFont="1" applyFill="1" applyBorder="1" applyAlignment="1" applyProtection="1">
      <alignment horizontal="center" vertical="center"/>
      <protection locked="0"/>
    </xf>
    <xf numFmtId="49" fontId="4" fillId="0" borderId="0" xfId="0" applyNumberFormat="1" applyFont="1" applyFill="1" applyAlignment="1" applyProtection="1">
      <alignment vertical="center"/>
    </xf>
    <xf numFmtId="0" fontId="13" fillId="0" borderId="0" xfId="0" applyFont="1" applyFill="1" applyAlignment="1" applyProtection="1">
      <alignment horizontal="center" vertical="center"/>
    </xf>
    <xf numFmtId="49" fontId="7" fillId="0" borderId="15" xfId="0" applyNumberFormat="1" applyFont="1" applyFill="1" applyBorder="1" applyAlignment="1" applyProtection="1">
      <alignment vertical="center"/>
    </xf>
    <xf numFmtId="0" fontId="7" fillId="0" borderId="15" xfId="0" applyFont="1" applyFill="1" applyBorder="1" applyAlignment="1" applyProtection="1">
      <alignment vertical="center"/>
    </xf>
    <xf numFmtId="0" fontId="13" fillId="0" borderId="15" xfId="0" applyFont="1" applyFill="1" applyBorder="1" applyAlignment="1" applyProtection="1">
      <alignment horizontal="center" vertical="center"/>
    </xf>
    <xf numFmtId="0" fontId="8" fillId="0" borderId="0" xfId="0" applyFont="1" applyFill="1" applyBorder="1" applyAlignment="1" applyProtection="1">
      <alignment vertical="top"/>
    </xf>
    <xf numFmtId="49" fontId="5" fillId="0" borderId="12" xfId="0" applyNumberFormat="1" applyFont="1" applyBorder="1" applyAlignment="1" applyProtection="1">
      <alignment vertical="center"/>
    </xf>
    <xf numFmtId="0" fontId="5" fillId="0" borderId="0" xfId="0" applyFont="1" applyFill="1" applyBorder="1" applyAlignment="1" applyProtection="1">
      <alignment horizontal="right" vertical="center" indent="1"/>
    </xf>
    <xf numFmtId="49" fontId="5" fillId="18" borderId="16" xfId="0" applyNumberFormat="1" applyFont="1" applyFill="1" applyBorder="1" applyAlignment="1" applyProtection="1">
      <alignment horizontal="center" vertical="center"/>
      <protection locked="0"/>
    </xf>
    <xf numFmtId="0" fontId="16" fillId="17" borderId="17" xfId="0" applyFont="1" applyFill="1" applyBorder="1" applyAlignment="1" applyProtection="1">
      <alignment horizontal="left" vertical="center" wrapText="1"/>
    </xf>
    <xf numFmtId="0" fontId="16" fillId="17" borderId="18" xfId="0" applyFont="1" applyFill="1" applyBorder="1" applyAlignment="1" applyProtection="1">
      <alignment horizontal="left" vertical="center" wrapText="1"/>
    </xf>
    <xf numFmtId="0" fontId="16" fillId="17" borderId="14" xfId="0" applyFont="1" applyFill="1" applyBorder="1" applyAlignment="1" applyProtection="1">
      <alignment horizontal="left" vertical="center" wrapText="1"/>
    </xf>
    <xf numFmtId="164" fontId="7" fillId="0" borderId="0" xfId="0" applyNumberFormat="1" applyFont="1" applyFill="1" applyBorder="1" applyAlignment="1" applyProtection="1">
      <alignment horizontal="center" vertical="center"/>
    </xf>
    <xf numFmtId="1" fontId="5" fillId="0" borderId="0" xfId="0" applyNumberFormat="1" applyFont="1" applyFill="1" applyBorder="1" applyAlignment="1" applyProtection="1">
      <alignment horizontal="center" vertical="center"/>
    </xf>
    <xf numFmtId="4" fontId="7" fillId="0" borderId="0" xfId="0" applyNumberFormat="1" applyFont="1" applyFill="1" applyBorder="1" applyAlignment="1" applyProtection="1">
      <alignment horizontal="center" vertical="center"/>
    </xf>
    <xf numFmtId="0" fontId="5" fillId="0" borderId="0" xfId="0" applyFont="1" applyAlignment="1" applyProtection="1">
      <alignment horizontal="center" vertical="center" wrapText="1"/>
    </xf>
    <xf numFmtId="0" fontId="5" fillId="0" borderId="0" xfId="0" applyFont="1" applyFill="1" applyBorder="1" applyAlignment="1" applyProtection="1">
      <alignment horizontal="center" vertical="center" wrapText="1"/>
    </xf>
    <xf numFmtId="3" fontId="5" fillId="0" borderId="0" xfId="0" applyNumberFormat="1" applyFont="1" applyFill="1" applyBorder="1" applyAlignment="1" applyProtection="1">
      <alignment horizontal="right" vertical="center" indent="2"/>
    </xf>
    <xf numFmtId="3" fontId="7" fillId="0" borderId="0" xfId="0" applyNumberFormat="1" applyFont="1" applyFill="1" applyBorder="1" applyAlignment="1" applyProtection="1">
      <alignment horizontal="right" vertical="center" indent="2"/>
    </xf>
    <xf numFmtId="3" fontId="5" fillId="0" borderId="0" xfId="0" applyNumberFormat="1" applyFont="1" applyFill="1" applyBorder="1" applyAlignment="1" applyProtection="1">
      <alignment horizontal="right" vertical="center" indent="8"/>
    </xf>
    <xf numFmtId="3" fontId="7" fillId="0" borderId="0" xfId="0" applyNumberFormat="1" applyFont="1" applyFill="1" applyBorder="1" applyAlignment="1" applyProtection="1">
      <alignment horizontal="right" vertical="center" indent="8"/>
    </xf>
    <xf numFmtId="3" fontId="7" fillId="0" borderId="15" xfId="0" applyNumberFormat="1" applyFont="1" applyFill="1" applyBorder="1" applyAlignment="1" applyProtection="1">
      <alignment horizontal="right" vertical="center" indent="8"/>
    </xf>
    <xf numFmtId="0" fontId="5" fillId="0" borderId="0" xfId="0" applyFont="1" applyFill="1" applyBorder="1" applyAlignment="1" applyProtection="1">
      <alignment horizontal="left" vertical="center" indent="1"/>
    </xf>
    <xf numFmtId="0" fontId="5" fillId="0" borderId="0" xfId="0" applyFont="1" applyAlignment="1">
      <alignment vertical="center"/>
    </xf>
    <xf numFmtId="49" fontId="5" fillId="0" borderId="19" xfId="0" applyNumberFormat="1" applyFont="1" applyBorder="1" applyAlignment="1" applyProtection="1">
      <alignment vertical="center"/>
    </xf>
    <xf numFmtId="0" fontId="5" fillId="0" borderId="13" xfId="0" applyFont="1" applyBorder="1" applyAlignment="1" applyProtection="1">
      <alignment vertical="center"/>
    </xf>
    <xf numFmtId="0" fontId="5" fillId="0" borderId="20" xfId="0" applyFont="1" applyBorder="1" applyAlignment="1" applyProtection="1">
      <alignment vertical="center"/>
    </xf>
    <xf numFmtId="0" fontId="7" fillId="0" borderId="0" xfId="0" applyFont="1" applyBorder="1" applyAlignment="1" applyProtection="1">
      <alignment vertical="center"/>
    </xf>
    <xf numFmtId="0" fontId="5" fillId="0" borderId="0" xfId="0" applyFont="1" applyBorder="1" applyAlignment="1" applyProtection="1">
      <alignment vertical="center"/>
    </xf>
    <xf numFmtId="0" fontId="5" fillId="0" borderId="11" xfId="0" applyFont="1" applyBorder="1" applyAlignment="1" applyProtection="1">
      <alignment vertical="center"/>
    </xf>
    <xf numFmtId="49" fontId="7" fillId="0" borderId="21" xfId="0" applyNumberFormat="1" applyFont="1" applyBorder="1" applyAlignment="1" applyProtection="1">
      <alignment vertical="top"/>
    </xf>
    <xf numFmtId="0" fontId="7" fillId="0" borderId="11" xfId="0" applyFont="1" applyBorder="1" applyAlignment="1" applyProtection="1">
      <alignment horizontal="center" wrapText="1"/>
    </xf>
    <xf numFmtId="49" fontId="5" fillId="0" borderId="21" xfId="0" applyNumberFormat="1" applyFont="1" applyBorder="1" applyAlignment="1" applyProtection="1">
      <alignment vertical="top"/>
    </xf>
    <xf numFmtId="49" fontId="5" fillId="0" borderId="21" xfId="0" applyNumberFormat="1" applyFont="1" applyBorder="1" applyAlignment="1" applyProtection="1">
      <alignment vertical="center"/>
    </xf>
    <xf numFmtId="0" fontId="7" fillId="0" borderId="12" xfId="0" applyFont="1" applyBorder="1" applyAlignment="1" applyProtection="1">
      <alignment horizontal="center" vertical="center"/>
    </xf>
    <xf numFmtId="0" fontId="5" fillId="17" borderId="24" xfId="0" applyFont="1" applyFill="1" applyBorder="1" applyAlignment="1" applyProtection="1">
      <alignment horizontal="center" vertical="center"/>
    </xf>
    <xf numFmtId="0" fontId="5" fillId="17" borderId="25" xfId="0" applyFont="1" applyFill="1" applyBorder="1" applyAlignment="1" applyProtection="1">
      <alignment horizontal="center" vertical="center"/>
    </xf>
    <xf numFmtId="49" fontId="5" fillId="0" borderId="22" xfId="0" applyNumberFormat="1" applyFont="1" applyBorder="1" applyAlignment="1" applyProtection="1">
      <alignment vertical="center"/>
    </xf>
    <xf numFmtId="0" fontId="5" fillId="0" borderId="23" xfId="0" applyFont="1" applyBorder="1" applyAlignment="1" applyProtection="1">
      <alignment vertical="center"/>
    </xf>
    <xf numFmtId="169" fontId="5" fillId="17" borderId="29" xfId="0" applyNumberFormat="1" applyFont="1" applyFill="1" applyBorder="1" applyAlignment="1" applyProtection="1">
      <alignment horizontal="center" vertical="center"/>
      <protection locked="0"/>
    </xf>
    <xf numFmtId="169" fontId="5" fillId="17" borderId="30" xfId="0" applyNumberFormat="1" applyFont="1" applyFill="1" applyBorder="1" applyAlignment="1" applyProtection="1">
      <alignment horizontal="center" vertical="center"/>
      <protection locked="0"/>
    </xf>
    <xf numFmtId="0" fontId="5" fillId="0" borderId="0" xfId="0" applyFont="1" applyProtection="1"/>
    <xf numFmtId="0" fontId="18" fillId="0" borderId="0" xfId="0" applyFont="1" applyFill="1" applyAlignment="1" applyProtection="1">
      <alignment vertical="center"/>
    </xf>
    <xf numFmtId="49" fontId="3" fillId="0" borderId="25" xfId="0" applyNumberFormat="1" applyFont="1" applyFill="1" applyBorder="1" applyAlignment="1" applyProtection="1">
      <alignment horizontal="center" vertical="center"/>
    </xf>
    <xf numFmtId="49" fontId="3" fillId="0" borderId="31" xfId="0" applyNumberFormat="1"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49" fontId="5" fillId="0" borderId="0" xfId="0" applyNumberFormat="1" applyFont="1" applyBorder="1" applyAlignment="1" applyProtection="1">
      <alignment vertical="center"/>
    </xf>
    <xf numFmtId="0" fontId="7" fillId="0" borderId="0" xfId="0" applyFont="1" applyBorder="1" applyAlignment="1" applyProtection="1">
      <alignment vertical="top" wrapText="1"/>
    </xf>
    <xf numFmtId="0" fontId="5" fillId="0" borderId="0" xfId="0" applyFont="1" applyFill="1" applyBorder="1" applyAlignment="1" applyProtection="1">
      <alignment vertical="center" wrapText="1"/>
    </xf>
    <xf numFmtId="0" fontId="5" fillId="0" borderId="13" xfId="0" applyFont="1" applyFill="1" applyBorder="1" applyAlignment="1" applyProtection="1">
      <alignment vertical="center"/>
    </xf>
    <xf numFmtId="0" fontId="4" fillId="0" borderId="0" xfId="0" applyFont="1" applyFill="1" applyBorder="1" applyAlignment="1" applyProtection="1">
      <alignment vertical="center"/>
    </xf>
    <xf numFmtId="0" fontId="21" fillId="0" borderId="0" xfId="0" applyFont="1" applyFill="1" applyBorder="1" applyAlignment="1" applyProtection="1">
      <alignment vertical="center"/>
    </xf>
    <xf numFmtId="4" fontId="5" fillId="0" borderId="0" xfId="0" applyNumberFormat="1" applyFont="1" applyFill="1" applyBorder="1" applyAlignment="1" applyProtection="1">
      <alignment horizontal="right" vertical="center" indent="1"/>
    </xf>
    <xf numFmtId="4" fontId="5" fillId="0" borderId="0" xfId="0" applyNumberFormat="1" applyFont="1" applyFill="1" applyBorder="1" applyAlignment="1" applyProtection="1">
      <alignment horizontal="left" vertical="center" indent="2"/>
    </xf>
    <xf numFmtId="0" fontId="13" fillId="0" borderId="0" xfId="0" applyFont="1" applyFill="1" applyAlignment="1" applyProtection="1">
      <alignment horizontal="right" vertical="center" indent="1"/>
    </xf>
    <xf numFmtId="168" fontId="5" fillId="17" borderId="16" xfId="0" applyNumberFormat="1" applyFont="1" applyFill="1" applyBorder="1" applyAlignment="1" applyProtection="1">
      <alignment horizontal="right" vertical="center" indent="1"/>
      <protection locked="0"/>
    </xf>
    <xf numFmtId="0" fontId="7" fillId="0" borderId="0" xfId="0" applyFont="1" applyBorder="1" applyAlignment="1" applyProtection="1">
      <alignment vertical="top"/>
    </xf>
    <xf numFmtId="0" fontId="7" fillId="0" borderId="34" xfId="0" applyFont="1" applyBorder="1" applyAlignment="1" applyProtection="1">
      <alignment horizontal="right" vertical="center" indent="1"/>
    </xf>
    <xf numFmtId="0" fontId="5" fillId="0" borderId="35" xfId="0" applyFont="1" applyBorder="1" applyAlignment="1" applyProtection="1">
      <alignment vertical="center"/>
    </xf>
    <xf numFmtId="0" fontId="5" fillId="0" borderId="34" xfId="0" applyFont="1" applyBorder="1" applyAlignment="1" applyProtection="1">
      <alignment vertical="center"/>
    </xf>
    <xf numFmtId="0" fontId="5" fillId="0" borderId="21" xfId="0" applyFont="1" applyFill="1" applyBorder="1" applyAlignment="1" applyProtection="1">
      <alignment horizontal="left" vertical="center" wrapText="1" indent="1"/>
    </xf>
    <xf numFmtId="0" fontId="5" fillId="0" borderId="0" xfId="0" applyFont="1" applyAlignment="1" applyProtection="1">
      <alignment vertical="center" wrapText="1"/>
    </xf>
    <xf numFmtId="0" fontId="2" fillId="0" borderId="0" xfId="0" applyFont="1" applyAlignment="1">
      <alignment vertical="center"/>
    </xf>
    <xf numFmtId="0" fontId="3" fillId="0" borderId="0" xfId="0" applyFont="1" applyFill="1" applyBorder="1" applyAlignment="1" applyProtection="1">
      <alignment vertical="center"/>
    </xf>
    <xf numFmtId="0" fontId="5" fillId="0" borderId="36" xfId="0" applyFont="1" applyFill="1" applyBorder="1" applyAlignment="1" applyProtection="1">
      <alignment horizontal="left" vertical="center" wrapText="1" indent="1"/>
    </xf>
    <xf numFmtId="0" fontId="5" fillId="0" borderId="10" xfId="0" applyFont="1" applyFill="1" applyBorder="1" applyAlignment="1" applyProtection="1">
      <alignment horizontal="left" vertical="center" wrapText="1" indent="1"/>
    </xf>
    <xf numFmtId="0" fontId="7" fillId="0" borderId="34" xfId="0" applyFont="1" applyBorder="1" applyAlignment="1" applyProtection="1">
      <alignment horizontal="left" vertical="center" indent="1"/>
    </xf>
    <xf numFmtId="0" fontId="5" fillId="0" borderId="22" xfId="0" applyFont="1" applyFill="1" applyBorder="1" applyAlignment="1" applyProtection="1">
      <alignment horizontal="left" vertical="center" wrapText="1" indent="1"/>
    </xf>
    <xf numFmtId="4" fontId="5" fillId="0" borderId="12" xfId="0" applyNumberFormat="1" applyFont="1" applyFill="1" applyBorder="1" applyAlignment="1" applyProtection="1">
      <alignment horizontal="center" vertical="center"/>
    </xf>
    <xf numFmtId="0" fontId="5" fillId="0" borderId="12" xfId="0" applyFont="1" applyFill="1" applyBorder="1" applyAlignment="1" applyProtection="1">
      <alignment horizontal="left" vertical="center" wrapText="1" indent="1"/>
    </xf>
    <xf numFmtId="4" fontId="5" fillId="0" borderId="12" xfId="0" applyNumberFormat="1" applyFont="1" applyBorder="1" applyAlignment="1" applyProtection="1">
      <alignment horizontal="right" vertical="center" indent="1"/>
    </xf>
    <xf numFmtId="0" fontId="5" fillId="0" borderId="23" xfId="0" applyFont="1" applyBorder="1" applyAlignment="1" applyProtection="1">
      <alignment horizontal="right" vertical="center" indent="1"/>
    </xf>
    <xf numFmtId="0" fontId="4" fillId="0" borderId="0" xfId="0" applyFont="1" applyFill="1" applyBorder="1" applyAlignment="1" applyProtection="1">
      <alignment horizontal="left" vertical="center" wrapText="1" indent="1"/>
    </xf>
    <xf numFmtId="0" fontId="4" fillId="0" borderId="11" xfId="0" applyFont="1" applyFill="1" applyBorder="1" applyAlignment="1" applyProtection="1">
      <alignment horizontal="left" vertical="center" wrapText="1" indent="1"/>
    </xf>
    <xf numFmtId="0" fontId="24" fillId="0" borderId="0" xfId="0" applyFont="1" applyFill="1" applyBorder="1" applyAlignment="1" applyProtection="1">
      <alignment horizontal="center" vertical="top"/>
    </xf>
    <xf numFmtId="0" fontId="24" fillId="0" borderId="0" xfId="0" applyFont="1" applyFill="1" applyBorder="1" applyAlignment="1" applyProtection="1">
      <alignment horizontal="center" vertical="center"/>
    </xf>
    <xf numFmtId="0" fontId="14" fillId="0" borderId="0" xfId="0" applyNumberFormat="1" applyFont="1" applyAlignment="1" applyProtection="1">
      <alignment vertical="center"/>
    </xf>
    <xf numFmtId="0" fontId="14" fillId="0" borderId="0" xfId="0" applyFont="1" applyFill="1" applyAlignment="1" applyProtection="1">
      <alignment horizontal="left" vertical="center"/>
    </xf>
    <xf numFmtId="0" fontId="14" fillId="0" borderId="0" xfId="0" applyFont="1" applyFill="1" applyAlignment="1" applyProtection="1">
      <alignment vertical="center"/>
    </xf>
    <xf numFmtId="14" fontId="5" fillId="17" borderId="12" xfId="0" applyNumberFormat="1" applyFont="1" applyFill="1" applyBorder="1" applyAlignment="1" applyProtection="1">
      <alignment vertical="center"/>
      <protection locked="0" hidden="1"/>
    </xf>
    <xf numFmtId="0" fontId="14" fillId="0" borderId="0" xfId="0" applyNumberFormat="1" applyFont="1" applyFill="1" applyAlignment="1" applyProtection="1">
      <alignment vertical="center"/>
    </xf>
    <xf numFmtId="0" fontId="14" fillId="0" borderId="0" xfId="0" applyNumberFormat="1" applyFont="1" applyFill="1" applyAlignment="1" applyProtection="1">
      <alignment horizontal="right"/>
    </xf>
    <xf numFmtId="0" fontId="14" fillId="0" borderId="0" xfId="0" applyNumberFormat="1" applyFont="1" applyFill="1" applyAlignment="1" applyProtection="1">
      <alignment horizontal="right" vertical="top"/>
    </xf>
    <xf numFmtId="1" fontId="7" fillId="0" borderId="0" xfId="0" applyNumberFormat="1" applyFont="1" applyFill="1" applyBorder="1" applyAlignment="1" applyProtection="1">
      <alignment horizontal="left" vertical="center" indent="1"/>
    </xf>
    <xf numFmtId="0" fontId="14" fillId="0" borderId="0" xfId="0" applyNumberFormat="1" applyFont="1" applyAlignment="1" applyProtection="1">
      <alignment horizontal="right"/>
    </xf>
    <xf numFmtId="0" fontId="14" fillId="0" borderId="0" xfId="0" applyNumberFormat="1" applyFont="1" applyAlignment="1" applyProtection="1">
      <alignment horizontal="right" vertical="top"/>
    </xf>
    <xf numFmtId="49" fontId="7" fillId="0" borderId="21" xfId="0" applyNumberFormat="1" applyFont="1" applyBorder="1" applyAlignment="1" applyProtection="1">
      <alignment horizontal="left" vertical="center" indent="1"/>
    </xf>
    <xf numFmtId="49" fontId="7" fillId="0" borderId="21" xfId="0" applyNumberFormat="1" applyFont="1" applyBorder="1" applyAlignment="1" applyProtection="1">
      <alignment horizontal="left" vertical="top" indent="1"/>
    </xf>
    <xf numFmtId="0" fontId="14" fillId="0" borderId="0" xfId="0" applyFont="1" applyAlignment="1" applyProtection="1">
      <alignment horizontal="right"/>
    </xf>
    <xf numFmtId="0" fontId="14" fillId="0" borderId="0" xfId="0" applyFont="1" applyAlignment="1" applyProtection="1">
      <alignment horizontal="right" vertical="top"/>
    </xf>
    <xf numFmtId="49" fontId="20" fillId="0" borderId="0" xfId="40" applyNumberFormat="1" applyFont="1" applyFill="1" applyAlignment="1" applyProtection="1">
      <alignment horizontal="left" vertical="top"/>
    </xf>
    <xf numFmtId="49" fontId="4" fillId="0" borderId="0" xfId="0" applyNumberFormat="1" applyFont="1" applyFill="1" applyAlignment="1" applyProtection="1">
      <alignment horizontal="left" vertical="top"/>
    </xf>
    <xf numFmtId="49" fontId="4" fillId="0" borderId="0" xfId="38" applyNumberFormat="1" applyFont="1" applyFill="1" applyAlignment="1" applyProtection="1">
      <alignment horizontal="left" vertical="top"/>
    </xf>
    <xf numFmtId="49" fontId="19" fillId="0" borderId="0" xfId="38" applyNumberFormat="1" applyFont="1" applyFill="1" applyAlignment="1" applyProtection="1">
      <alignment horizontal="right" vertical="top"/>
    </xf>
    <xf numFmtId="49" fontId="20" fillId="0" borderId="0" xfId="0" applyNumberFormat="1" applyFont="1" applyFill="1" applyAlignment="1" applyProtection="1">
      <alignment horizontal="left" vertical="top"/>
    </xf>
    <xf numFmtId="49" fontId="4" fillId="0" borderId="0" xfId="40" applyNumberFormat="1" applyFont="1" applyFill="1" applyAlignment="1" applyProtection="1">
      <alignment horizontal="left" vertical="top"/>
    </xf>
    <xf numFmtId="49" fontId="4" fillId="0" borderId="0" xfId="0" applyNumberFormat="1" applyFont="1" applyFill="1" applyAlignment="1" applyProtection="1">
      <alignment horizontal="left" vertical="top" indent="1"/>
    </xf>
    <xf numFmtId="49" fontId="4" fillId="0" borderId="0" xfId="0" applyNumberFormat="1" applyFont="1" applyFill="1" applyAlignment="1" applyProtection="1">
      <alignment horizontal="right" vertical="top"/>
    </xf>
    <xf numFmtId="0" fontId="4" fillId="0" borderId="0" xfId="0" applyFont="1" applyFill="1" applyAlignment="1" applyProtection="1">
      <alignment vertical="center" wrapText="1"/>
    </xf>
    <xf numFmtId="0" fontId="5" fillId="0" borderId="0" xfId="0" applyFont="1" applyFill="1" applyAlignment="1" applyProtection="1">
      <alignment horizontal="left" vertical="center"/>
    </xf>
    <xf numFmtId="0" fontId="5" fillId="0" borderId="11" xfId="0" applyFont="1" applyFill="1" applyBorder="1" applyAlignment="1" applyProtection="1">
      <alignment horizontal="left" vertical="center"/>
    </xf>
    <xf numFmtId="0" fontId="5" fillId="0" borderId="11" xfId="0" applyFont="1" applyFill="1" applyBorder="1" applyAlignment="1" applyProtection="1">
      <alignment horizontal="left" vertical="center" indent="1"/>
    </xf>
    <xf numFmtId="4" fontId="14" fillId="0" borderId="0" xfId="0" applyNumberFormat="1" applyFont="1" applyFill="1" applyBorder="1" applyAlignment="1" applyProtection="1">
      <alignment horizontal="left" vertical="center" indent="2"/>
    </xf>
    <xf numFmtId="0" fontId="7" fillId="0" borderId="10"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38" xfId="0" applyFont="1" applyFill="1" applyBorder="1" applyAlignment="1" applyProtection="1">
      <alignment horizontal="left" vertical="center" indent="1"/>
    </xf>
    <xf numFmtId="0" fontId="3" fillId="0" borderId="25" xfId="37" applyFont="1" applyFill="1" applyBorder="1" applyAlignment="1" applyProtection="1">
      <alignment vertical="center"/>
    </xf>
    <xf numFmtId="0" fontId="3" fillId="0" borderId="31" xfId="37" applyFont="1" applyFill="1" applyBorder="1" applyAlignment="1" applyProtection="1">
      <alignment vertical="center"/>
    </xf>
    <xf numFmtId="49" fontId="3" fillId="0" borderId="25" xfId="0" applyNumberFormat="1" applyFont="1" applyFill="1" applyBorder="1" applyAlignment="1" applyProtection="1">
      <alignment horizontal="center" vertical="center" wrapText="1"/>
    </xf>
    <xf numFmtId="0" fontId="3" fillId="0" borderId="25" xfId="37" applyFont="1" applyFill="1" applyBorder="1" applyAlignment="1" applyProtection="1">
      <alignment horizontal="left" vertical="center" indent="1"/>
    </xf>
    <xf numFmtId="0" fontId="2" fillId="0" borderId="25" xfId="0" applyFont="1" applyFill="1" applyBorder="1" applyAlignment="1" applyProtection="1">
      <alignment vertical="center"/>
    </xf>
    <xf numFmtId="0" fontId="2" fillId="0" borderId="0" xfId="36" applyNumberFormat="1" applyAlignment="1" applyProtection="1">
      <alignment vertical="center"/>
      <protection hidden="1"/>
    </xf>
    <xf numFmtId="0" fontId="2" fillId="0" borderId="0" xfId="36" applyNumberFormat="1" applyAlignment="1" applyProtection="1">
      <alignment horizontal="center" vertical="center"/>
      <protection hidden="1"/>
    </xf>
    <xf numFmtId="0" fontId="2" fillId="0" borderId="0" xfId="36" applyNumberFormat="1" applyBorder="1" applyAlignment="1" applyProtection="1">
      <alignment vertical="center"/>
      <protection hidden="1"/>
    </xf>
    <xf numFmtId="0" fontId="7" fillId="20" borderId="39" xfId="36" applyNumberFormat="1" applyFont="1" applyFill="1" applyBorder="1" applyAlignment="1" applyProtection="1">
      <alignment horizontal="center" vertical="center"/>
      <protection hidden="1"/>
    </xf>
    <xf numFmtId="0" fontId="7" fillId="20" borderId="39" xfId="36" applyNumberFormat="1" applyFont="1" applyFill="1" applyBorder="1" applyAlignment="1" applyProtection="1">
      <alignment horizontal="left" vertical="center" indent="1"/>
      <protection hidden="1"/>
    </xf>
    <xf numFmtId="0" fontId="2" fillId="0" borderId="0" xfId="36" quotePrefix="1" applyNumberFormat="1" applyFont="1" applyBorder="1" applyAlignment="1" applyProtection="1">
      <alignment vertical="center"/>
      <protection hidden="1"/>
    </xf>
    <xf numFmtId="165" fontId="2" fillId="0" borderId="39" xfId="36" applyNumberFormat="1" applyFont="1" applyBorder="1" applyAlignment="1" applyProtection="1">
      <alignment horizontal="center" vertical="center"/>
      <protection hidden="1"/>
    </xf>
    <xf numFmtId="0" fontId="2" fillId="0" borderId="39" xfId="36" applyNumberFormat="1" applyFont="1" applyBorder="1" applyAlignment="1" applyProtection="1">
      <alignment horizontal="left" vertical="center" wrapText="1" indent="1"/>
      <protection hidden="1"/>
    </xf>
    <xf numFmtId="165" fontId="2" fillId="0" borderId="39" xfId="36" applyNumberFormat="1" applyBorder="1" applyAlignment="1" applyProtection="1">
      <alignment horizontal="left" vertical="center" indent="1"/>
      <protection hidden="1"/>
    </xf>
    <xf numFmtId="165" fontId="2" fillId="0" borderId="39" xfId="36" applyNumberFormat="1" applyFont="1" applyBorder="1" applyAlignment="1" applyProtection="1">
      <alignment horizontal="left" vertical="center" indent="1"/>
      <protection hidden="1"/>
    </xf>
    <xf numFmtId="165" fontId="46" fillId="0" borderId="39" xfId="36" applyNumberFormat="1" applyFont="1" applyBorder="1" applyAlignment="1" applyProtection="1">
      <alignment horizontal="left" vertical="center" indent="1"/>
      <protection hidden="1"/>
    </xf>
    <xf numFmtId="0" fontId="2" fillId="0" borderId="0" xfId="0" applyFont="1" applyFill="1" applyAlignment="1" applyProtection="1">
      <alignment horizontal="left" vertical="center"/>
    </xf>
    <xf numFmtId="0" fontId="2" fillId="0" borderId="0" xfId="0" applyFont="1" applyFill="1" applyAlignment="1" applyProtection="1">
      <alignment horizontal="left" vertical="center" indent="1"/>
    </xf>
    <xf numFmtId="0" fontId="2" fillId="0" borderId="0" xfId="0" applyFont="1" applyFill="1" applyBorder="1" applyAlignment="1" applyProtection="1">
      <alignment horizontal="left" vertical="center"/>
    </xf>
    <xf numFmtId="0" fontId="2" fillId="0" borderId="0" xfId="0" applyFont="1" applyFill="1" applyAlignment="1" applyProtection="1">
      <alignment horizontal="right" vertical="center"/>
    </xf>
    <xf numFmtId="0" fontId="2" fillId="0" borderId="0" xfId="39" applyFont="1" applyAlignment="1" applyProtection="1">
      <alignment vertical="center"/>
      <protection hidden="1"/>
    </xf>
    <xf numFmtId="0" fontId="2" fillId="0" borderId="0" xfId="39" applyFont="1" applyBorder="1" applyAlignment="1" applyProtection="1">
      <alignment vertical="center"/>
      <protection hidden="1"/>
    </xf>
    <xf numFmtId="0" fontId="2" fillId="0" borderId="0" xfId="0" applyFont="1" applyBorder="1" applyAlignment="1" applyProtection="1">
      <alignment vertical="center"/>
    </xf>
    <xf numFmtId="0" fontId="7" fillId="0" borderId="0" xfId="0" applyFont="1" applyBorder="1" applyAlignment="1" applyProtection="1">
      <alignment horizontal="left" vertical="center" indent="1"/>
    </xf>
    <xf numFmtId="0" fontId="2" fillId="0" borderId="0" xfId="0" applyFont="1" applyAlignment="1" applyProtection="1">
      <alignment vertical="center"/>
      <protection hidden="1"/>
    </xf>
    <xf numFmtId="0" fontId="2" fillId="0" borderId="0" xfId="0" applyFont="1" applyFill="1" applyBorder="1" applyAlignment="1" applyProtection="1">
      <alignment vertical="center"/>
      <protection hidden="1"/>
    </xf>
    <xf numFmtId="0" fontId="2" fillId="0" borderId="0" xfId="0" applyFont="1" applyBorder="1" applyAlignment="1" applyProtection="1">
      <alignment horizontal="left" vertical="center" indent="1"/>
    </xf>
    <xf numFmtId="0" fontId="2" fillId="0" borderId="0" xfId="0" applyFont="1" applyBorder="1" applyAlignment="1" applyProtection="1">
      <alignment vertical="center"/>
      <protection hidden="1"/>
    </xf>
    <xf numFmtId="10" fontId="2" fillId="17" borderId="16" xfId="0" applyNumberFormat="1" applyFont="1" applyFill="1" applyBorder="1" applyAlignment="1" applyProtection="1">
      <alignment horizontal="right" vertical="center" indent="1"/>
      <protection locked="0"/>
    </xf>
    <xf numFmtId="0" fontId="2" fillId="0" borderId="31" xfId="0" applyFont="1" applyBorder="1" applyAlignment="1" applyProtection="1">
      <alignment horizontal="left" vertical="center" indent="1"/>
    </xf>
    <xf numFmtId="0" fontId="2" fillId="0" borderId="31" xfId="0" applyFont="1" applyFill="1" applyBorder="1" applyAlignment="1" applyProtection="1">
      <alignment vertical="center"/>
    </xf>
    <xf numFmtId="0" fontId="2" fillId="0" borderId="31" xfId="0" applyFont="1" applyBorder="1" applyAlignment="1" applyProtection="1">
      <alignment vertical="center"/>
      <protection hidden="1"/>
    </xf>
    <xf numFmtId="0" fontId="2" fillId="0" borderId="0" xfId="0" applyFont="1" applyBorder="1" applyAlignment="1" applyProtection="1">
      <alignment horizontal="left" vertical="center" indent="1"/>
      <protection hidden="1"/>
    </xf>
    <xf numFmtId="165" fontId="2" fillId="0" borderId="39" xfId="0" applyNumberFormat="1" applyFont="1" applyBorder="1" applyAlignment="1" applyProtection="1">
      <alignment horizontal="center" vertical="center"/>
      <protection hidden="1"/>
    </xf>
    <xf numFmtId="0" fontId="2" fillId="0" borderId="39" xfId="0" applyNumberFormat="1" applyFont="1" applyBorder="1" applyAlignment="1" applyProtection="1">
      <alignment horizontal="left" vertical="center" wrapText="1" indent="1"/>
      <protection hidden="1"/>
    </xf>
    <xf numFmtId="0" fontId="2" fillId="0" borderId="31" xfId="0" applyFont="1" applyFill="1" applyBorder="1" applyAlignment="1" applyProtection="1">
      <alignment vertical="center"/>
      <protection hidden="1"/>
    </xf>
    <xf numFmtId="0" fontId="2" fillId="0" borderId="31" xfId="39" applyFont="1" applyBorder="1" applyAlignment="1" applyProtection="1">
      <alignment vertical="center"/>
      <protection hidden="1"/>
    </xf>
    <xf numFmtId="0" fontId="2" fillId="0" borderId="0" xfId="0" applyFont="1" applyAlignment="1" applyProtection="1">
      <alignment vertical="center"/>
    </xf>
    <xf numFmtId="0" fontId="5" fillId="0" borderId="10" xfId="0" applyFont="1" applyBorder="1" applyAlignment="1" applyProtection="1">
      <alignment vertical="center"/>
    </xf>
    <xf numFmtId="0" fontId="5" fillId="22" borderId="10" xfId="0" applyFont="1" applyFill="1" applyBorder="1" applyAlignment="1" applyProtection="1">
      <alignment horizontal="left" vertical="center" indent="1"/>
    </xf>
    <xf numFmtId="0" fontId="5" fillId="22" borderId="37" xfId="0" applyFont="1" applyFill="1" applyBorder="1" applyAlignment="1" applyProtection="1">
      <alignment horizontal="left" vertical="center" indent="1"/>
    </xf>
    <xf numFmtId="49" fontId="7" fillId="22" borderId="38" xfId="0" applyNumberFormat="1" applyFont="1" applyFill="1" applyBorder="1" applyAlignment="1" applyProtection="1">
      <alignment horizontal="left" vertical="center" indent="1"/>
    </xf>
    <xf numFmtId="0" fontId="2" fillId="21" borderId="10" xfId="0" applyFont="1" applyFill="1" applyBorder="1" applyAlignment="1" applyProtection="1">
      <alignment horizontal="left" vertical="center" indent="1"/>
    </xf>
    <xf numFmtId="0" fontId="2" fillId="21" borderId="37" xfId="0" applyFont="1" applyFill="1" applyBorder="1" applyAlignment="1" applyProtection="1">
      <alignment horizontal="left" vertical="center" indent="1"/>
    </xf>
    <xf numFmtId="0" fontId="47" fillId="0" borderId="0" xfId="0" applyFont="1" applyFill="1" applyBorder="1" applyAlignment="1" applyProtection="1">
      <alignment horizontal="left" vertical="center" indent="1"/>
    </xf>
    <xf numFmtId="171" fontId="5" fillId="0" borderId="16" xfId="0" applyNumberFormat="1" applyFont="1" applyFill="1" applyBorder="1" applyAlignment="1" applyProtection="1">
      <alignment horizontal="center" vertical="center"/>
    </xf>
    <xf numFmtId="0" fontId="4" fillId="0" borderId="0" xfId="0" applyFont="1" applyFill="1" applyAlignment="1" applyProtection="1">
      <alignment vertical="center" wrapText="1"/>
    </xf>
    <xf numFmtId="0" fontId="5" fillId="0" borderId="0" xfId="0" applyFont="1" applyFill="1" applyAlignment="1" applyProtection="1">
      <alignment vertical="center" wrapText="1"/>
    </xf>
    <xf numFmtId="0" fontId="5" fillId="0" borderId="0" xfId="0" applyFont="1" applyFill="1" applyBorder="1" applyAlignment="1" applyProtection="1">
      <alignment horizontal="left" vertical="center" indent="1"/>
    </xf>
    <xf numFmtId="0" fontId="2" fillId="21" borderId="10" xfId="0" applyFont="1" applyFill="1" applyBorder="1" applyAlignment="1" applyProtection="1">
      <alignment horizontal="left" vertical="center" indent="1"/>
    </xf>
    <xf numFmtId="0" fontId="2" fillId="21" borderId="37" xfId="0" applyFont="1" applyFill="1" applyBorder="1" applyAlignment="1" applyProtection="1">
      <alignment horizontal="left" vertical="center" indent="1"/>
    </xf>
    <xf numFmtId="0" fontId="2" fillId="0" borderId="38" xfId="0" applyFont="1" applyFill="1" applyBorder="1" applyAlignment="1" applyProtection="1">
      <alignment horizontal="left" vertical="center" indent="2"/>
      <protection hidden="1"/>
    </xf>
    <xf numFmtId="0" fontId="2" fillId="0" borderId="37" xfId="0" applyFont="1" applyBorder="1" applyAlignment="1" applyProtection="1">
      <alignment vertical="center"/>
      <protection hidden="1"/>
    </xf>
    <xf numFmtId="0" fontId="2" fillId="0" borderId="38" xfId="0" applyNumberFormat="1" applyFont="1" applyFill="1" applyBorder="1" applyAlignment="1" applyProtection="1">
      <alignment horizontal="left" vertical="center" indent="2"/>
      <protection hidden="1"/>
    </xf>
    <xf numFmtId="0" fontId="2" fillId="0" borderId="0" xfId="0" applyFont="1" applyFill="1" applyAlignment="1" applyProtection="1">
      <alignment vertical="center"/>
      <protection hidden="1"/>
    </xf>
    <xf numFmtId="0" fontId="2" fillId="0" borderId="11" xfId="0" applyFont="1" applyFill="1" applyBorder="1" applyAlignment="1" applyProtection="1">
      <alignment vertical="center"/>
    </xf>
    <xf numFmtId="0" fontId="2" fillId="0" borderId="0" xfId="0" applyFont="1" applyFill="1" applyAlignment="1" applyProtection="1">
      <alignment vertical="center" wrapText="1"/>
      <protection hidden="1"/>
    </xf>
    <xf numFmtId="0" fontId="2" fillId="0" borderId="53" xfId="0" quotePrefix="1" applyFont="1" applyFill="1" applyBorder="1" applyAlignment="1" applyProtection="1">
      <alignment horizontal="center" vertical="center"/>
      <protection hidden="1"/>
    </xf>
    <xf numFmtId="0" fontId="2" fillId="0" borderId="33" xfId="0" quotePrefix="1" applyFont="1" applyFill="1" applyBorder="1" applyAlignment="1" applyProtection="1">
      <alignment horizontal="center" vertical="center"/>
      <protection hidden="1"/>
    </xf>
    <xf numFmtId="0" fontId="2" fillId="23" borderId="0" xfId="0" applyFont="1" applyFill="1" applyAlignment="1" applyProtection="1">
      <alignment vertical="center"/>
      <protection hidden="1"/>
    </xf>
    <xf numFmtId="0" fontId="5" fillId="23" borderId="0" xfId="0" applyFont="1" applyFill="1" applyAlignment="1" applyProtection="1">
      <alignment vertical="center"/>
    </xf>
    <xf numFmtId="0" fontId="5" fillId="23" borderId="0" xfId="0" applyFont="1" applyFill="1" applyAlignment="1" applyProtection="1">
      <alignment vertical="center"/>
      <protection hidden="1"/>
    </xf>
    <xf numFmtId="0" fontId="5" fillId="23" borderId="0" xfId="0" applyFont="1" applyFill="1" applyBorder="1" applyAlignment="1" applyProtection="1">
      <alignment vertical="center"/>
      <protection hidden="1"/>
    </xf>
    <xf numFmtId="0" fontId="5" fillId="23" borderId="0" xfId="0" applyFont="1" applyFill="1" applyAlignment="1" applyProtection="1">
      <alignment vertical="center"/>
      <protection locked="0" hidden="1"/>
    </xf>
    <xf numFmtId="0" fontId="5" fillId="23" borderId="0" xfId="0" applyFont="1" applyFill="1" applyProtection="1"/>
    <xf numFmtId="49" fontId="2" fillId="0" borderId="0" xfId="49" applyNumberFormat="1" applyFont="1" applyFill="1" applyBorder="1" applyAlignment="1" applyProtection="1">
      <alignment vertical="center"/>
    </xf>
    <xf numFmtId="0" fontId="2" fillId="0" borderId="0" xfId="49" applyFont="1" applyFill="1" applyBorder="1" applyAlignment="1" applyProtection="1">
      <alignment vertical="center"/>
    </xf>
    <xf numFmtId="0" fontId="10" fillId="0" borderId="0" xfId="49" applyFont="1" applyFill="1" applyBorder="1" applyAlignment="1" applyProtection="1">
      <alignment vertical="center"/>
    </xf>
    <xf numFmtId="0" fontId="2" fillId="0" borderId="0" xfId="49" applyNumberFormat="1" applyFont="1" applyFill="1" applyBorder="1" applyAlignment="1" applyProtection="1">
      <alignment horizontal="right" vertical="center"/>
    </xf>
    <xf numFmtId="0" fontId="2" fillId="0" borderId="0" xfId="49" applyFont="1" applyFill="1" applyAlignment="1" applyProtection="1">
      <alignment vertical="center"/>
    </xf>
    <xf numFmtId="0" fontId="2" fillId="0" borderId="0" xfId="49" applyFont="1" applyFill="1" applyAlignment="1" applyProtection="1">
      <alignment horizontal="right" vertical="center"/>
    </xf>
    <xf numFmtId="0" fontId="2" fillId="0" borderId="0" xfId="49" applyFont="1" applyFill="1" applyBorder="1" applyAlignment="1" applyProtection="1">
      <alignment horizontal="center" vertical="center"/>
    </xf>
    <xf numFmtId="0" fontId="2" fillId="0" borderId="0" xfId="49" applyFont="1" applyAlignment="1" applyProtection="1">
      <alignment vertical="center"/>
    </xf>
    <xf numFmtId="0" fontId="10" fillId="0" borderId="0" xfId="49" applyFont="1" applyFill="1" applyAlignment="1" applyProtection="1">
      <alignment horizontal="left" vertical="center"/>
    </xf>
    <xf numFmtId="0" fontId="2" fillId="17" borderId="41" xfId="49" applyFont="1" applyFill="1" applyBorder="1" applyAlignment="1" applyProtection="1">
      <alignment horizontal="left" vertical="center" indent="1"/>
    </xf>
    <xf numFmtId="0" fontId="2" fillId="17" borderId="25" xfId="49" applyFont="1" applyFill="1" applyBorder="1" applyAlignment="1" applyProtection="1">
      <alignment horizontal="left" vertical="center" indent="1"/>
    </xf>
    <xf numFmtId="0" fontId="2" fillId="17" borderId="18" xfId="49" applyFont="1" applyFill="1" applyBorder="1" applyAlignment="1" applyProtection="1">
      <alignment horizontal="left" vertical="center" indent="1"/>
    </xf>
    <xf numFmtId="0" fontId="7" fillId="25" borderId="10" xfId="0" applyFont="1" applyFill="1" applyBorder="1" applyAlignment="1" applyProtection="1">
      <alignment vertical="center"/>
    </xf>
    <xf numFmtId="0" fontId="7" fillId="25" borderId="37" xfId="0" applyFont="1" applyFill="1" applyBorder="1" applyAlignment="1" applyProtection="1">
      <alignment vertical="center"/>
    </xf>
    <xf numFmtId="0" fontId="7" fillId="21" borderId="38" xfId="0" applyFont="1" applyFill="1" applyBorder="1" applyAlignment="1" applyProtection="1">
      <alignment horizontal="left" vertical="center" indent="1"/>
    </xf>
    <xf numFmtId="0" fontId="7" fillId="21" borderId="10" xfId="0" applyFont="1" applyFill="1" applyBorder="1" applyAlignment="1" applyProtection="1">
      <alignment horizontal="left" vertical="center" indent="1"/>
    </xf>
    <xf numFmtId="0" fontId="47" fillId="0" borderId="0" xfId="0" applyFont="1" applyAlignment="1" applyProtection="1">
      <alignment horizontal="left" vertical="center" indent="1"/>
    </xf>
    <xf numFmtId="0" fontId="2" fillId="0" borderId="0" xfId="0" applyNumberFormat="1" applyFont="1" applyFill="1" applyBorder="1" applyAlignment="1" applyProtection="1">
      <alignment horizontal="right" vertical="center"/>
    </xf>
    <xf numFmtId="0" fontId="7" fillId="25" borderId="38" xfId="0" applyFont="1" applyFill="1" applyBorder="1" applyAlignment="1" applyProtection="1">
      <alignment horizontal="left" vertical="center" indent="1"/>
    </xf>
    <xf numFmtId="0" fontId="2" fillId="0" borderId="0" xfId="49" applyFont="1" applyAlignment="1" applyProtection="1">
      <alignment horizontal="left" vertical="center" indent="1"/>
    </xf>
    <xf numFmtId="0" fontId="53" fillId="0" borderId="0" xfId="0" applyFont="1" applyAlignment="1" applyProtection="1">
      <alignment horizontal="left" vertical="center" indent="1"/>
    </xf>
    <xf numFmtId="0" fontId="3" fillId="21" borderId="38" xfId="0" applyFont="1" applyFill="1" applyBorder="1" applyAlignment="1" applyProtection="1">
      <alignment horizontal="left" vertical="center" indent="1"/>
    </xf>
    <xf numFmtId="4" fontId="47" fillId="0" borderId="0" xfId="0" applyNumberFormat="1" applyFont="1" applyFill="1" applyBorder="1" applyAlignment="1" applyProtection="1">
      <alignment horizontal="left" vertical="center" indent="2"/>
    </xf>
    <xf numFmtId="0" fontId="15" fillId="21" borderId="37" xfId="0" applyFont="1" applyFill="1" applyBorder="1" applyAlignment="1" applyProtection="1">
      <alignment horizontal="left" vertical="center" indent="1"/>
    </xf>
    <xf numFmtId="0" fontId="2" fillId="0" borderId="38" xfId="0" applyFont="1" applyBorder="1" applyAlignment="1" applyProtection="1">
      <alignment horizontal="left" vertical="center" indent="1"/>
    </xf>
    <xf numFmtId="0" fontId="2" fillId="0" borderId="37" xfId="49" applyFont="1" applyBorder="1" applyAlignment="1" applyProtection="1">
      <alignment vertical="center"/>
    </xf>
    <xf numFmtId="0" fontId="2" fillId="0" borderId="10" xfId="49" applyFont="1" applyBorder="1" applyAlignment="1" applyProtection="1">
      <alignment vertical="center"/>
    </xf>
    <xf numFmtId="0" fontId="2" fillId="0" borderId="38" xfId="49" applyFont="1" applyBorder="1" applyAlignment="1" applyProtection="1">
      <alignment vertical="center"/>
    </xf>
    <xf numFmtId="0" fontId="47" fillId="0" borderId="0" xfId="0" applyFont="1" applyBorder="1" applyAlignment="1" applyProtection="1">
      <alignment vertical="center" wrapText="1"/>
    </xf>
    <xf numFmtId="0" fontId="47" fillId="0" borderId="0" xfId="0" applyFont="1" applyBorder="1" applyAlignment="1" applyProtection="1">
      <alignment horizontal="left" vertical="center" indent="1"/>
    </xf>
    <xf numFmtId="0" fontId="3" fillId="21" borderId="38" xfId="0" applyFont="1" applyFill="1" applyBorder="1" applyAlignment="1" applyProtection="1">
      <alignment horizontal="left" vertical="center" indent="1"/>
    </xf>
    <xf numFmtId="3" fontId="47" fillId="0" borderId="0" xfId="0" applyNumberFormat="1" applyFont="1" applyFill="1" applyBorder="1" applyAlignment="1" applyProtection="1">
      <alignment horizontal="right" vertical="center" indent="1"/>
    </xf>
    <xf numFmtId="0" fontId="5" fillId="20" borderId="19" xfId="0" applyFont="1" applyFill="1" applyBorder="1" applyAlignment="1" applyProtection="1">
      <alignment vertical="center"/>
    </xf>
    <xf numFmtId="0" fontId="5" fillId="20" borderId="13" xfId="0" applyFont="1" applyFill="1" applyBorder="1" applyAlignment="1" applyProtection="1">
      <alignment vertical="center"/>
    </xf>
    <xf numFmtId="0" fontId="5" fillId="20" borderId="20" xfId="0" applyFont="1" applyFill="1" applyBorder="1" applyAlignment="1" applyProtection="1">
      <alignment vertical="center"/>
    </xf>
    <xf numFmtId="0" fontId="5" fillId="20" borderId="21" xfId="0" applyFont="1" applyFill="1" applyBorder="1" applyAlignment="1" applyProtection="1">
      <alignment vertical="center"/>
    </xf>
    <xf numFmtId="0" fontId="5" fillId="20" borderId="0" xfId="0" applyFont="1" applyFill="1" applyBorder="1" applyAlignment="1" applyProtection="1">
      <alignment vertical="center"/>
    </xf>
    <xf numFmtId="0" fontId="5" fillId="20" borderId="11" xfId="0" applyFont="1" applyFill="1" applyBorder="1" applyAlignment="1" applyProtection="1">
      <alignment vertical="center"/>
    </xf>
    <xf numFmtId="0" fontId="4" fillId="20" borderId="0" xfId="0" applyFont="1" applyFill="1" applyBorder="1" applyAlignment="1" applyProtection="1">
      <alignment horizontal="center" vertical="center"/>
    </xf>
    <xf numFmtId="0" fontId="4" fillId="20" borderId="11" xfId="0" applyFont="1" applyFill="1" applyBorder="1" applyAlignment="1" applyProtection="1">
      <alignment horizontal="left" vertical="center" wrapText="1" indent="1"/>
    </xf>
    <xf numFmtId="0" fontId="5" fillId="20" borderId="22" xfId="0" applyFont="1" applyFill="1" applyBorder="1" applyAlignment="1" applyProtection="1">
      <alignment vertical="center"/>
    </xf>
    <xf numFmtId="0" fontId="5" fillId="20" borderId="12" xfId="0" applyFont="1" applyFill="1" applyBorder="1" applyAlignment="1" applyProtection="1">
      <alignment vertical="center"/>
    </xf>
    <xf numFmtId="0" fontId="5" fillId="20" borderId="23" xfId="0" applyFont="1" applyFill="1" applyBorder="1" applyAlignment="1" applyProtection="1">
      <alignment vertical="center"/>
    </xf>
    <xf numFmtId="172" fontId="7" fillId="0" borderId="16" xfId="0" applyNumberFormat="1" applyFont="1" applyFill="1" applyBorder="1" applyAlignment="1" applyProtection="1">
      <alignment horizontal="center" vertical="center"/>
      <protection hidden="1"/>
    </xf>
    <xf numFmtId="0" fontId="5" fillId="0" borderId="0" xfId="0" applyFont="1" applyFill="1" applyAlignment="1" applyProtection="1"/>
    <xf numFmtId="49" fontId="3" fillId="0" borderId="12" xfId="37" applyNumberFormat="1" applyFont="1" applyFill="1" applyBorder="1" applyAlignment="1" applyProtection="1">
      <alignment horizontal="left" wrapText="1" indent="1"/>
    </xf>
    <xf numFmtId="0" fontId="47" fillId="0" borderId="0" xfId="49" applyFont="1" applyAlignment="1" applyProtection="1">
      <alignment horizontal="left" vertical="center" indent="2"/>
    </xf>
    <xf numFmtId="0" fontId="50" fillId="0" borderId="0"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20"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23" xfId="0" applyFont="1" applyFill="1" applyBorder="1" applyAlignment="1" applyProtection="1">
      <alignment vertical="center"/>
    </xf>
    <xf numFmtId="49" fontId="5" fillId="0" borderId="19" xfId="0" applyNumberFormat="1" applyFont="1" applyFill="1" applyBorder="1" applyAlignment="1" applyProtection="1">
      <alignment vertical="center"/>
    </xf>
    <xf numFmtId="49" fontId="2" fillId="0" borderId="21" xfId="0" applyNumberFormat="1" applyFont="1" applyFill="1" applyBorder="1" applyAlignment="1" applyProtection="1">
      <alignment horizontal="left" vertical="center" indent="1"/>
    </xf>
    <xf numFmtId="49" fontId="5" fillId="0" borderId="21" xfId="0" applyNumberFormat="1" applyFont="1" applyFill="1" applyBorder="1" applyAlignment="1" applyProtection="1">
      <alignment vertical="center"/>
    </xf>
    <xf numFmtId="49" fontId="2" fillId="0" borderId="21" xfId="0" applyNumberFormat="1" applyFont="1" applyFill="1" applyBorder="1" applyAlignment="1" applyProtection="1">
      <alignment vertical="center"/>
    </xf>
    <xf numFmtId="49" fontId="5" fillId="0" borderId="22" xfId="0" applyNumberFormat="1" applyFont="1" applyFill="1" applyBorder="1" applyAlignment="1" applyProtection="1">
      <alignment vertical="center"/>
    </xf>
    <xf numFmtId="0" fontId="7" fillId="0" borderId="37" xfId="0" applyFont="1" applyFill="1" applyBorder="1" applyAlignment="1" applyProtection="1">
      <alignment horizontal="left" vertical="center" indent="1"/>
    </xf>
    <xf numFmtId="0" fontId="7" fillId="0" borderId="38" xfId="0" applyFont="1" applyFill="1" applyBorder="1" applyAlignment="1" applyProtection="1">
      <alignment horizontal="left" vertical="center" indent="1"/>
    </xf>
    <xf numFmtId="0" fontId="7" fillId="0" borderId="10" xfId="0" applyFont="1" applyFill="1" applyBorder="1" applyAlignment="1" applyProtection="1">
      <alignment horizontal="left" vertical="center" indent="1"/>
    </xf>
    <xf numFmtId="0" fontId="7" fillId="0" borderId="10" xfId="0" applyFont="1" applyFill="1" applyBorder="1" applyAlignment="1" applyProtection="1">
      <alignment vertical="center"/>
    </xf>
    <xf numFmtId="0" fontId="7" fillId="0" borderId="37" xfId="0" applyFont="1" applyFill="1" applyBorder="1" applyAlignment="1" applyProtection="1">
      <alignment vertical="center"/>
    </xf>
    <xf numFmtId="0" fontId="44" fillId="0" borderId="0" xfId="36" applyNumberFormat="1" applyFont="1" applyBorder="1" applyAlignment="1" applyProtection="1">
      <alignment vertical="center"/>
      <protection hidden="1"/>
    </xf>
    <xf numFmtId="0" fontId="44" fillId="0" borderId="51" xfId="36" applyNumberFormat="1" applyFont="1" applyBorder="1" applyAlignment="1" applyProtection="1">
      <alignment vertical="center"/>
      <protection hidden="1"/>
    </xf>
    <xf numFmtId="0" fontId="45" fillId="0" borderId="52" xfId="36" applyNumberFormat="1" applyFont="1" applyBorder="1" applyAlignment="1" applyProtection="1">
      <alignment vertical="center"/>
      <protection hidden="1"/>
    </xf>
    <xf numFmtId="0" fontId="45" fillId="0" borderId="0" xfId="36" applyNumberFormat="1" applyFont="1" applyAlignment="1" applyProtection="1">
      <alignment vertical="center"/>
      <protection hidden="1"/>
    </xf>
    <xf numFmtId="49" fontId="5" fillId="19" borderId="38" xfId="0" applyNumberFormat="1" applyFont="1" applyFill="1" applyBorder="1" applyAlignment="1" applyProtection="1">
      <alignment horizontal="left" vertical="center" indent="1"/>
      <protection locked="0"/>
    </xf>
    <xf numFmtId="49" fontId="5" fillId="19" borderId="10" xfId="0" applyNumberFormat="1" applyFont="1" applyFill="1" applyBorder="1" applyAlignment="1" applyProtection="1">
      <alignment horizontal="left" vertical="center" indent="1"/>
      <protection locked="0"/>
    </xf>
    <xf numFmtId="49" fontId="5" fillId="19" borderId="37" xfId="0" applyNumberFormat="1" applyFont="1" applyFill="1" applyBorder="1" applyAlignment="1" applyProtection="1">
      <alignment horizontal="left" vertical="center" indent="1"/>
      <protection locked="0"/>
    </xf>
    <xf numFmtId="0" fontId="0" fillId="0" borderId="10" xfId="0" applyBorder="1" applyProtection="1">
      <protection locked="0"/>
    </xf>
    <xf numFmtId="0" fontId="0" fillId="0" borderId="37" xfId="0" applyBorder="1" applyProtection="1">
      <protection locked="0"/>
    </xf>
    <xf numFmtId="49" fontId="5" fillId="17" borderId="38" xfId="0" applyNumberFormat="1" applyFont="1" applyFill="1" applyBorder="1" applyAlignment="1" applyProtection="1">
      <alignment horizontal="left" vertical="center" indent="1"/>
      <protection locked="0"/>
    </xf>
    <xf numFmtId="49" fontId="5" fillId="17" borderId="10" xfId="0" applyNumberFormat="1" applyFont="1" applyFill="1" applyBorder="1" applyAlignment="1" applyProtection="1">
      <alignment horizontal="left" vertical="center" indent="1"/>
      <protection locked="0"/>
    </xf>
    <xf numFmtId="49" fontId="5" fillId="17" borderId="37" xfId="0" applyNumberFormat="1" applyFont="1" applyFill="1" applyBorder="1" applyAlignment="1" applyProtection="1">
      <alignment horizontal="left" vertical="center" indent="1"/>
      <protection locked="0"/>
    </xf>
    <xf numFmtId="49" fontId="5" fillId="19" borderId="38" xfId="0" applyNumberFormat="1" applyFont="1" applyFill="1" applyBorder="1" applyAlignment="1" applyProtection="1">
      <alignment horizontal="left" vertical="center" wrapText="1" indent="1"/>
      <protection locked="0"/>
    </xf>
    <xf numFmtId="49" fontId="5" fillId="19" borderId="10" xfId="0" applyNumberFormat="1" applyFont="1" applyFill="1" applyBorder="1" applyAlignment="1" applyProtection="1">
      <alignment horizontal="left" vertical="center" wrapText="1" indent="1"/>
      <protection locked="0"/>
    </xf>
    <xf numFmtId="49" fontId="5" fillId="19" borderId="37" xfId="0" applyNumberFormat="1" applyFont="1" applyFill="1" applyBorder="1" applyAlignment="1" applyProtection="1">
      <alignment horizontal="left" vertical="center" wrapText="1" indent="1"/>
      <protection locked="0"/>
    </xf>
    <xf numFmtId="0" fontId="5" fillId="0" borderId="0" xfId="0" applyFont="1" applyFill="1" applyAlignment="1" applyProtection="1">
      <alignment vertical="top"/>
    </xf>
    <xf numFmtId="0" fontId="5" fillId="0" borderId="11" xfId="0" applyFont="1" applyFill="1" applyBorder="1" applyAlignment="1" applyProtection="1">
      <alignment vertical="top"/>
    </xf>
    <xf numFmtId="170" fontId="7" fillId="0" borderId="38" xfId="0" applyNumberFormat="1" applyFont="1" applyFill="1" applyBorder="1" applyAlignment="1" applyProtection="1">
      <alignment horizontal="center" vertical="center"/>
    </xf>
    <xf numFmtId="170" fontId="7" fillId="0" borderId="10" xfId="0" applyNumberFormat="1" applyFont="1" applyFill="1" applyBorder="1" applyAlignment="1" applyProtection="1">
      <alignment horizontal="center" vertical="center"/>
    </xf>
    <xf numFmtId="170" fontId="7" fillId="0" borderId="37" xfId="0" applyNumberFormat="1" applyFont="1" applyFill="1" applyBorder="1" applyAlignment="1" applyProtection="1">
      <alignment horizontal="center" vertical="center"/>
    </xf>
    <xf numFmtId="14" fontId="2" fillId="19" borderId="38" xfId="0" applyNumberFormat="1" applyFont="1" applyFill="1" applyBorder="1" applyAlignment="1" applyProtection="1">
      <alignment horizontal="center" vertical="center"/>
      <protection locked="0"/>
    </xf>
    <xf numFmtId="14" fontId="2" fillId="19" borderId="37" xfId="0" applyNumberFormat="1" applyFont="1" applyFill="1" applyBorder="1" applyAlignment="1" applyProtection="1">
      <alignment horizontal="center" vertical="center"/>
      <protection locked="0"/>
    </xf>
    <xf numFmtId="0" fontId="2" fillId="0" borderId="0" xfId="0" applyFont="1" applyFill="1" applyAlignment="1" applyProtection="1">
      <alignment horizontal="left" vertical="center" wrapText="1" indent="1"/>
    </xf>
    <xf numFmtId="0" fontId="2" fillId="0" borderId="0" xfId="0" applyFont="1" applyFill="1" applyAlignment="1" applyProtection="1">
      <alignment vertical="top" wrapText="1"/>
    </xf>
    <xf numFmtId="0" fontId="5" fillId="0" borderId="0" xfId="0" applyFont="1" applyFill="1" applyAlignment="1" applyProtection="1">
      <alignment vertical="top" wrapText="1"/>
    </xf>
    <xf numFmtId="0" fontId="7" fillId="17" borderId="38" xfId="0" applyNumberFormat="1" applyFont="1" applyFill="1" applyBorder="1" applyAlignment="1" applyProtection="1">
      <alignment horizontal="left" vertical="center" indent="1"/>
      <protection locked="0"/>
    </xf>
    <xf numFmtId="0" fontId="7" fillId="17" borderId="37" xfId="0" applyNumberFormat="1" applyFont="1" applyFill="1" applyBorder="1" applyAlignment="1" applyProtection="1">
      <alignment horizontal="left" vertical="center" indent="1"/>
      <protection locked="0"/>
    </xf>
    <xf numFmtId="14" fontId="2" fillId="18" borderId="16" xfId="40" applyNumberFormat="1" applyFont="1" applyFill="1" applyBorder="1" applyAlignment="1" applyProtection="1">
      <alignment horizontal="left" vertical="center" indent="1"/>
      <protection locked="0" hidden="1"/>
    </xf>
    <xf numFmtId="0" fontId="5" fillId="17" borderId="40" xfId="0" applyFont="1" applyFill="1" applyBorder="1" applyAlignment="1" applyProtection="1">
      <alignment horizontal="left" vertical="center" wrapText="1" indent="1"/>
      <protection locked="0"/>
    </xf>
    <xf numFmtId="0" fontId="5" fillId="17" borderId="24" xfId="0" applyFont="1" applyFill="1" applyBorder="1" applyAlignment="1" applyProtection="1">
      <alignment horizontal="left" vertical="center" wrapText="1" indent="1"/>
      <protection locked="0"/>
    </xf>
    <xf numFmtId="0" fontId="5" fillId="17" borderId="41" xfId="0" applyFont="1" applyFill="1" applyBorder="1" applyAlignment="1" applyProtection="1">
      <alignment horizontal="left" vertical="center" wrapText="1" indent="1"/>
      <protection locked="0"/>
    </xf>
    <xf numFmtId="0" fontId="5" fillId="17" borderId="25" xfId="0" applyFont="1" applyFill="1" applyBorder="1" applyAlignment="1" applyProtection="1">
      <alignment horizontal="left" vertical="center" wrapText="1" indent="1"/>
      <protection locked="0"/>
    </xf>
    <xf numFmtId="0" fontId="5" fillId="17" borderId="42" xfId="0" applyFont="1" applyFill="1" applyBorder="1" applyAlignment="1" applyProtection="1">
      <alignment horizontal="left" vertical="center" wrapText="1" indent="1"/>
      <protection locked="0"/>
    </xf>
    <xf numFmtId="0" fontId="5" fillId="17" borderId="43" xfId="0" applyFont="1" applyFill="1" applyBorder="1" applyAlignment="1" applyProtection="1">
      <alignment horizontal="left" vertical="center" wrapText="1" indent="1"/>
      <protection locked="0"/>
    </xf>
    <xf numFmtId="0" fontId="2" fillId="0" borderId="0" xfId="0" applyFont="1" applyFill="1" applyBorder="1" applyAlignment="1" applyProtection="1">
      <alignment vertical="top" wrapText="1"/>
    </xf>
    <xf numFmtId="0" fontId="2" fillId="0" borderId="11" xfId="0" applyFont="1" applyFill="1" applyBorder="1" applyAlignment="1" applyProtection="1">
      <alignment vertical="top" wrapText="1"/>
    </xf>
    <xf numFmtId="0" fontId="2" fillId="17" borderId="38" xfId="0" applyFont="1" applyFill="1" applyBorder="1" applyAlignment="1" applyProtection="1">
      <alignment horizontal="left" vertical="center" indent="2"/>
      <protection hidden="1"/>
    </xf>
    <xf numFmtId="0" fontId="2" fillId="17" borderId="10" xfId="0" applyFont="1" applyFill="1" applyBorder="1" applyAlignment="1" applyProtection="1">
      <alignment horizontal="left" vertical="center" indent="2"/>
      <protection hidden="1"/>
    </xf>
    <xf numFmtId="0" fontId="2" fillId="17" borderId="37" xfId="0" applyFont="1" applyFill="1" applyBorder="1" applyAlignment="1" applyProtection="1">
      <alignment horizontal="left" vertical="center" indent="2"/>
      <protection hidden="1"/>
    </xf>
    <xf numFmtId="0" fontId="3" fillId="0" borderId="19" xfId="0" applyFont="1" applyFill="1" applyBorder="1" applyAlignment="1" applyProtection="1">
      <alignment vertical="top"/>
      <protection hidden="1"/>
    </xf>
    <xf numFmtId="0" fontId="3" fillId="0" borderId="13" xfId="0" applyFont="1" applyFill="1" applyBorder="1" applyAlignment="1" applyProtection="1">
      <alignment vertical="top"/>
      <protection hidden="1"/>
    </xf>
    <xf numFmtId="0" fontId="3" fillId="0" borderId="20" xfId="0" applyFont="1" applyFill="1" applyBorder="1" applyAlignment="1" applyProtection="1">
      <alignment vertical="top"/>
      <protection hidden="1"/>
    </xf>
    <xf numFmtId="0" fontId="3" fillId="0" borderId="21" xfId="0" applyFont="1" applyFill="1" applyBorder="1" applyAlignment="1" applyProtection="1">
      <alignment vertical="top"/>
      <protection hidden="1"/>
    </xf>
    <xf numFmtId="0" fontId="3" fillId="0" borderId="0" xfId="0" applyFont="1" applyFill="1" applyBorder="1" applyAlignment="1" applyProtection="1">
      <alignment vertical="top"/>
      <protection hidden="1"/>
    </xf>
    <xf numFmtId="0" fontId="3" fillId="0" borderId="11" xfId="0" applyFont="1" applyFill="1" applyBorder="1" applyAlignment="1" applyProtection="1">
      <alignment vertical="top"/>
      <protection hidden="1"/>
    </xf>
    <xf numFmtId="0" fontId="3" fillId="0" borderId="22" xfId="0" applyFont="1" applyFill="1" applyBorder="1" applyAlignment="1" applyProtection="1">
      <alignment vertical="top"/>
      <protection hidden="1"/>
    </xf>
    <xf numFmtId="0" fontId="3" fillId="0" borderId="12" xfId="0" applyFont="1" applyFill="1" applyBorder="1" applyAlignment="1" applyProtection="1">
      <alignment vertical="top"/>
      <protection hidden="1"/>
    </xf>
    <xf numFmtId="0" fontId="3" fillId="0" borderId="23" xfId="0" applyFont="1" applyFill="1" applyBorder="1" applyAlignment="1" applyProtection="1">
      <alignment vertical="top"/>
      <protection hidden="1"/>
    </xf>
    <xf numFmtId="0" fontId="3" fillId="17" borderId="44" xfId="37" applyFont="1" applyFill="1" applyBorder="1" applyAlignment="1" applyProtection="1">
      <alignment horizontal="center" vertical="center" wrapText="1"/>
      <protection locked="0"/>
    </xf>
    <xf numFmtId="0" fontId="3" fillId="17" borderId="25" xfId="37" applyFont="1" applyFill="1" applyBorder="1" applyAlignment="1" applyProtection="1">
      <alignment horizontal="center" vertical="center" wrapText="1"/>
      <protection locked="0"/>
    </xf>
    <xf numFmtId="0" fontId="3" fillId="0" borderId="44" xfId="37" applyFont="1" applyFill="1" applyBorder="1" applyAlignment="1" applyProtection="1">
      <alignment horizontal="center" vertical="center" wrapText="1"/>
    </xf>
    <xf numFmtId="0" fontId="3" fillId="0" borderId="25" xfId="37" applyFont="1" applyFill="1" applyBorder="1" applyAlignment="1" applyProtection="1">
      <alignment horizontal="center" vertical="center" wrapText="1"/>
    </xf>
    <xf numFmtId="49" fontId="11" fillId="0" borderId="0" xfId="0" applyNumberFormat="1" applyFont="1" applyFill="1" applyBorder="1" applyAlignment="1" applyProtection="1"/>
    <xf numFmtId="0" fontId="3" fillId="0" borderId="25" xfId="37" applyFont="1" applyFill="1" applyBorder="1" applyAlignment="1" applyProtection="1">
      <alignment vertical="center" wrapText="1"/>
    </xf>
    <xf numFmtId="0" fontId="3" fillId="0" borderId="31" xfId="37" applyFont="1" applyFill="1" applyBorder="1" applyAlignment="1" applyProtection="1">
      <alignment vertical="center" wrapText="1"/>
    </xf>
    <xf numFmtId="0" fontId="2" fillId="0" borderId="0" xfId="0" applyFont="1" applyBorder="1" applyAlignment="1" applyProtection="1">
      <alignment horizontal="left" vertical="center" wrapText="1" indent="1"/>
    </xf>
    <xf numFmtId="0" fontId="2" fillId="0" borderId="31" xfId="0" applyFont="1" applyBorder="1" applyAlignment="1" applyProtection="1">
      <alignment horizontal="left" vertical="center" wrapText="1" indent="1"/>
    </xf>
    <xf numFmtId="0" fontId="3" fillId="17" borderId="45" xfId="37" applyFont="1" applyFill="1" applyBorder="1" applyAlignment="1" applyProtection="1">
      <alignment horizontal="center" vertical="center" wrapText="1"/>
      <protection locked="0"/>
    </xf>
    <xf numFmtId="0" fontId="3" fillId="17" borderId="31" xfId="37" applyFont="1" applyFill="1" applyBorder="1" applyAlignment="1" applyProtection="1">
      <alignment horizontal="center" vertical="center" wrapText="1"/>
      <protection locked="0"/>
    </xf>
    <xf numFmtId="1" fontId="7" fillId="0" borderId="38" xfId="0" applyNumberFormat="1" applyFont="1" applyFill="1" applyBorder="1" applyAlignment="1" applyProtection="1">
      <alignment horizontal="left" vertical="center" indent="1"/>
    </xf>
    <xf numFmtId="0" fontId="5" fillId="0" borderId="37" xfId="0" applyFont="1" applyFill="1" applyBorder="1" applyAlignment="1" applyProtection="1">
      <alignment horizontal="left" vertical="center" indent="1"/>
    </xf>
    <xf numFmtId="49" fontId="11" fillId="0" borderId="13" xfId="0" applyNumberFormat="1" applyFont="1" applyFill="1" applyBorder="1" applyAlignment="1" applyProtection="1"/>
    <xf numFmtId="0" fontId="3" fillId="0" borderId="12" xfId="37" applyFont="1" applyFill="1" applyBorder="1" applyAlignment="1" applyProtection="1"/>
    <xf numFmtId="0" fontId="3" fillId="0" borderId="46" xfId="37" applyFont="1" applyFill="1" applyBorder="1" applyAlignment="1" applyProtection="1">
      <alignment horizontal="center"/>
    </xf>
    <xf numFmtId="0" fontId="3" fillId="0" borderId="12" xfId="37" applyFont="1" applyFill="1" applyBorder="1" applyAlignment="1" applyProtection="1">
      <alignment horizontal="center"/>
    </xf>
    <xf numFmtId="0" fontId="7" fillId="0" borderId="0" xfId="39" applyFont="1" applyBorder="1" applyAlignment="1" applyProtection="1">
      <alignment vertical="center" wrapText="1"/>
      <protection hidden="1"/>
    </xf>
    <xf numFmtId="170" fontId="5" fillId="0" borderId="38" xfId="0" applyNumberFormat="1" applyFont="1" applyFill="1" applyBorder="1" applyAlignment="1" applyProtection="1">
      <alignment horizontal="right" vertical="center" indent="2"/>
      <protection hidden="1"/>
    </xf>
    <xf numFmtId="170" fontId="5" fillId="0" borderId="37" xfId="0" applyNumberFormat="1" applyFont="1" applyFill="1" applyBorder="1" applyAlignment="1" applyProtection="1">
      <alignment horizontal="right" vertical="center" indent="2"/>
      <protection hidden="1"/>
    </xf>
    <xf numFmtId="4" fontId="5" fillId="17" borderId="41" xfId="0" applyNumberFormat="1" applyFont="1" applyFill="1" applyBorder="1" applyAlignment="1" applyProtection="1">
      <alignment horizontal="right" vertical="center" indent="2"/>
      <protection locked="0"/>
    </xf>
    <xf numFmtId="4" fontId="5" fillId="17" borderId="18" xfId="0" applyNumberFormat="1" applyFont="1" applyFill="1" applyBorder="1" applyAlignment="1" applyProtection="1">
      <alignment horizontal="right" vertical="center" indent="2"/>
      <protection locked="0"/>
    </xf>
    <xf numFmtId="4" fontId="5" fillId="17" borderId="40" xfId="0" applyNumberFormat="1" applyFont="1" applyFill="1" applyBorder="1" applyAlignment="1" applyProtection="1">
      <alignment horizontal="right" vertical="center" indent="2"/>
      <protection locked="0"/>
    </xf>
    <xf numFmtId="4" fontId="5" fillId="17" borderId="17" xfId="0" applyNumberFormat="1" applyFont="1" applyFill="1" applyBorder="1" applyAlignment="1" applyProtection="1">
      <alignment horizontal="right" vertical="center" indent="2"/>
      <protection locked="0"/>
    </xf>
    <xf numFmtId="0" fontId="4" fillId="0" borderId="13" xfId="0" applyFont="1" applyFill="1" applyBorder="1" applyAlignment="1" applyProtection="1">
      <alignment vertical="center" wrapText="1"/>
    </xf>
    <xf numFmtId="0" fontId="4" fillId="0" borderId="0" xfId="0" applyFont="1" applyFill="1" applyAlignment="1" applyProtection="1">
      <alignment vertical="center" wrapText="1"/>
    </xf>
    <xf numFmtId="170" fontId="7" fillId="0" borderId="35" xfId="0" applyNumberFormat="1" applyFont="1" applyFill="1" applyBorder="1" applyAlignment="1" applyProtection="1">
      <alignment horizontal="right" vertical="center" indent="2"/>
    </xf>
    <xf numFmtId="170" fontId="7" fillId="0" borderId="48" xfId="0" applyNumberFormat="1" applyFont="1" applyFill="1" applyBorder="1" applyAlignment="1" applyProtection="1">
      <alignment horizontal="right" vertical="center" indent="2"/>
    </xf>
    <xf numFmtId="4" fontId="7" fillId="17" borderId="35" xfId="0" applyNumberFormat="1" applyFont="1" applyFill="1" applyBorder="1" applyAlignment="1" applyProtection="1">
      <alignment horizontal="right" vertical="center" indent="2"/>
      <protection locked="0"/>
    </xf>
    <xf numFmtId="4" fontId="7" fillId="17" borderId="48" xfId="0" applyNumberFormat="1" applyFont="1" applyFill="1" applyBorder="1" applyAlignment="1" applyProtection="1">
      <alignment horizontal="right" vertical="center" indent="2"/>
      <protection locked="0"/>
    </xf>
    <xf numFmtId="0" fontId="5" fillId="17" borderId="30" xfId="0" applyFont="1" applyFill="1" applyBorder="1" applyAlignment="1" applyProtection="1">
      <alignment vertical="center"/>
      <protection locked="0"/>
    </xf>
    <xf numFmtId="0" fontId="5" fillId="17" borderId="32" xfId="0" applyFont="1" applyFill="1" applyBorder="1" applyAlignment="1" applyProtection="1">
      <alignment vertical="center"/>
      <protection locked="0"/>
    </xf>
    <xf numFmtId="0" fontId="5" fillId="17" borderId="47" xfId="0" applyFont="1" applyFill="1" applyBorder="1" applyAlignment="1" applyProtection="1">
      <alignment vertical="center"/>
      <protection locked="0"/>
    </xf>
    <xf numFmtId="49" fontId="5" fillId="17" borderId="12" xfId="0" applyNumberFormat="1" applyFont="1" applyFill="1" applyBorder="1" applyAlignment="1" applyProtection="1">
      <alignment vertical="center"/>
      <protection locked="0"/>
    </xf>
    <xf numFmtId="49" fontId="2" fillId="17" borderId="0" xfId="0" applyNumberFormat="1" applyFont="1" applyFill="1" applyAlignment="1" applyProtection="1">
      <alignment vertical="center"/>
      <protection locked="0"/>
    </xf>
    <xf numFmtId="49" fontId="5" fillId="17" borderId="0" xfId="0" applyNumberFormat="1" applyFont="1" applyFill="1" applyAlignment="1" applyProtection="1">
      <alignment vertical="center"/>
      <protection locked="0"/>
    </xf>
    <xf numFmtId="49" fontId="5" fillId="17" borderId="0" xfId="0" applyNumberFormat="1" applyFont="1" applyFill="1" applyAlignment="1" applyProtection="1">
      <alignment horizontal="left" vertical="center"/>
      <protection locked="0"/>
    </xf>
    <xf numFmtId="3" fontId="7" fillId="0" borderId="15" xfId="0" applyNumberFormat="1" applyFont="1" applyFill="1" applyBorder="1" applyAlignment="1" applyProtection="1">
      <alignment horizontal="right" vertical="center" indent="2"/>
    </xf>
    <xf numFmtId="4" fontId="5" fillId="17" borderId="42" xfId="0" applyNumberFormat="1" applyFont="1" applyFill="1" applyBorder="1" applyAlignment="1" applyProtection="1">
      <alignment horizontal="right" vertical="center" indent="2"/>
      <protection locked="0"/>
    </xf>
    <xf numFmtId="4" fontId="5" fillId="17" borderId="14" xfId="0" applyNumberFormat="1" applyFont="1" applyFill="1" applyBorder="1" applyAlignment="1" applyProtection="1">
      <alignment horizontal="right" vertical="center" indent="2"/>
      <protection locked="0"/>
    </xf>
    <xf numFmtId="0" fontId="7" fillId="0" borderId="37" xfId="0" applyFont="1" applyFill="1" applyBorder="1" applyAlignment="1" applyProtection="1">
      <alignment horizontal="left" vertical="center" indent="1"/>
    </xf>
    <xf numFmtId="0" fontId="2" fillId="0" borderId="0" xfId="0" applyFont="1" applyFill="1" applyBorder="1" applyAlignment="1" applyProtection="1">
      <alignment horizontal="left" vertical="top" wrapText="1" indent="4"/>
    </xf>
    <xf numFmtId="0" fontId="2" fillId="0" borderId="11" xfId="0" applyFont="1" applyFill="1" applyBorder="1" applyAlignment="1" applyProtection="1">
      <alignment horizontal="left" vertical="top" wrapText="1" indent="4"/>
    </xf>
    <xf numFmtId="0" fontId="2" fillId="0" borderId="0" xfId="0" applyFont="1" applyFill="1" applyBorder="1" applyAlignment="1">
      <alignment horizontal="left" vertical="top" wrapText="1" indent="4"/>
    </xf>
    <xf numFmtId="0" fontId="2" fillId="0" borderId="11" xfId="0" applyFont="1" applyFill="1" applyBorder="1" applyAlignment="1">
      <alignment horizontal="left" vertical="top" wrapText="1" indent="4"/>
    </xf>
    <xf numFmtId="0" fontId="3" fillId="0" borderId="13" xfId="0" applyFont="1" applyFill="1" applyBorder="1" applyAlignment="1" applyProtection="1">
      <alignment vertical="center" wrapText="1"/>
    </xf>
    <xf numFmtId="49" fontId="13" fillId="0" borderId="0" xfId="0" applyNumberFormat="1" applyFont="1" applyFill="1" applyAlignment="1" applyProtection="1">
      <alignment horizontal="center" vertical="center"/>
    </xf>
    <xf numFmtId="49" fontId="2" fillId="17" borderId="12" xfId="0" applyNumberFormat="1" applyFont="1" applyFill="1" applyBorder="1" applyAlignment="1" applyProtection="1">
      <alignment vertical="center"/>
      <protection locked="0"/>
    </xf>
    <xf numFmtId="0" fontId="5" fillId="17" borderId="19" xfId="0" applyFont="1" applyFill="1" applyBorder="1" applyAlignment="1" applyProtection="1">
      <alignment horizontal="center" vertical="center"/>
      <protection locked="0"/>
    </xf>
    <xf numFmtId="0" fontId="5" fillId="17" borderId="20" xfId="0" applyFont="1" applyFill="1" applyBorder="1" applyAlignment="1" applyProtection="1">
      <alignment horizontal="center" vertical="center"/>
      <protection locked="0"/>
    </xf>
    <xf numFmtId="0" fontId="5" fillId="17" borderId="22" xfId="0" applyFont="1" applyFill="1" applyBorder="1" applyAlignment="1" applyProtection="1">
      <alignment horizontal="center" vertical="center"/>
      <protection locked="0"/>
    </xf>
    <xf numFmtId="0" fontId="5" fillId="17" borderId="23" xfId="0" applyFont="1" applyFill="1" applyBorder="1" applyAlignment="1" applyProtection="1">
      <alignment horizontal="center" vertical="center"/>
      <protection locked="0"/>
    </xf>
    <xf numFmtId="0" fontId="5" fillId="0" borderId="19" xfId="0" applyFont="1" applyFill="1" applyBorder="1" applyAlignment="1" applyProtection="1">
      <alignment vertical="center"/>
    </xf>
    <xf numFmtId="0" fontId="5" fillId="0" borderId="13" xfId="0" applyFont="1" applyFill="1" applyBorder="1" applyAlignment="1" applyProtection="1">
      <alignment vertical="center"/>
    </xf>
    <xf numFmtId="0" fontId="5" fillId="0" borderId="20" xfId="0" applyFont="1" applyFill="1" applyBorder="1" applyAlignment="1" applyProtection="1">
      <alignment vertical="center"/>
    </xf>
    <xf numFmtId="0" fontId="5" fillId="0" borderId="22"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23" xfId="0" applyFont="1" applyFill="1" applyBorder="1" applyAlignment="1" applyProtection="1">
      <alignment vertical="center"/>
    </xf>
    <xf numFmtId="49" fontId="5" fillId="17" borderId="26" xfId="0" applyNumberFormat="1" applyFont="1" applyFill="1" applyBorder="1" applyAlignment="1" applyProtection="1">
      <alignment horizontal="left" vertical="center" wrapText="1" indent="1"/>
      <protection locked="0"/>
    </xf>
    <xf numFmtId="0" fontId="5" fillId="17" borderId="0" xfId="0" applyFont="1" applyFill="1" applyAlignment="1" applyProtection="1">
      <alignment vertical="center"/>
      <protection locked="0"/>
    </xf>
    <xf numFmtId="0" fontId="5" fillId="17" borderId="12" xfId="0" applyFont="1" applyFill="1" applyBorder="1" applyAlignment="1" applyProtection="1">
      <alignment vertical="center"/>
      <protection locked="0"/>
    </xf>
    <xf numFmtId="0" fontId="5" fillId="0" borderId="0" xfId="0" applyFont="1" applyFill="1" applyBorder="1" applyAlignment="1" applyProtection="1">
      <alignment horizontal="left" vertical="top" wrapText="1" indent="1"/>
    </xf>
    <xf numFmtId="0" fontId="5" fillId="0" borderId="11" xfId="0" applyFont="1" applyFill="1" applyBorder="1" applyAlignment="1" applyProtection="1">
      <alignment horizontal="left" vertical="top" wrapText="1" indent="1"/>
    </xf>
    <xf numFmtId="0" fontId="5" fillId="0" borderId="38" xfId="0" applyFont="1" applyFill="1" applyBorder="1" applyAlignment="1" applyProtection="1">
      <alignment horizontal="left" vertical="center" wrapText="1" indent="1"/>
    </xf>
    <xf numFmtId="0" fontId="5" fillId="0" borderId="10" xfId="0" applyFont="1" applyFill="1" applyBorder="1" applyAlignment="1" applyProtection="1">
      <alignment horizontal="left" vertical="center" wrapText="1" indent="1"/>
    </xf>
    <xf numFmtId="0" fontId="5" fillId="0" borderId="37" xfId="0" applyFont="1" applyFill="1" applyBorder="1" applyAlignment="1" applyProtection="1">
      <alignment horizontal="left" vertical="center" wrapText="1" indent="1"/>
    </xf>
    <xf numFmtId="49" fontId="5" fillId="17" borderId="33" xfId="0" applyNumberFormat="1" applyFont="1" applyFill="1" applyBorder="1" applyAlignment="1" applyProtection="1">
      <alignment horizontal="left" vertical="center" wrapText="1" indent="1"/>
      <protection locked="0"/>
    </xf>
    <xf numFmtId="0" fontId="7" fillId="0" borderId="38" xfId="0" applyFont="1" applyFill="1" applyBorder="1" applyAlignment="1" applyProtection="1">
      <alignment horizontal="left" vertical="center" indent="1"/>
    </xf>
    <xf numFmtId="0" fontId="7" fillId="0" borderId="10" xfId="0" applyFont="1" applyFill="1" applyBorder="1" applyAlignment="1" applyProtection="1">
      <alignment horizontal="left" vertical="center" indent="1"/>
    </xf>
    <xf numFmtId="170" fontId="5" fillId="0" borderId="38" xfId="0" applyNumberFormat="1" applyFont="1" applyFill="1" applyBorder="1" applyAlignment="1" applyProtection="1">
      <alignment horizontal="right" vertical="center" indent="1"/>
    </xf>
    <xf numFmtId="170" fontId="5" fillId="0" borderId="37" xfId="0" applyNumberFormat="1" applyFont="1" applyFill="1" applyBorder="1" applyAlignment="1" applyProtection="1">
      <alignment horizontal="right" vertical="center" indent="1"/>
    </xf>
    <xf numFmtId="0" fontId="2" fillId="0" borderId="0" xfId="0" applyFont="1" applyFill="1" applyBorder="1" applyAlignment="1" applyProtection="1">
      <alignment horizontal="left" vertical="center" wrapText="1" indent="1"/>
    </xf>
    <xf numFmtId="0" fontId="2" fillId="0" borderId="11" xfId="0" applyFont="1" applyFill="1" applyBorder="1" applyAlignment="1" applyProtection="1">
      <alignment horizontal="left" vertical="center" wrapText="1" indent="1"/>
    </xf>
    <xf numFmtId="0" fontId="5" fillId="17" borderId="38" xfId="0" applyFont="1" applyFill="1" applyBorder="1" applyAlignment="1" applyProtection="1">
      <alignment horizontal="left" vertical="center" indent="1"/>
      <protection locked="0"/>
    </xf>
    <xf numFmtId="0" fontId="5" fillId="17" borderId="10" xfId="0" applyFont="1" applyFill="1" applyBorder="1" applyAlignment="1" applyProtection="1">
      <alignment horizontal="left" vertical="center" indent="1"/>
      <protection locked="0"/>
    </xf>
    <xf numFmtId="0" fontId="5" fillId="17" borderId="37" xfId="0" applyFont="1" applyFill="1" applyBorder="1" applyAlignment="1" applyProtection="1">
      <alignment horizontal="left" vertical="center" indent="1"/>
      <protection locked="0"/>
    </xf>
    <xf numFmtId="0" fontId="5" fillId="0" borderId="0" xfId="0" applyFont="1" applyFill="1" applyBorder="1" applyAlignment="1" applyProtection="1">
      <alignment vertical="center" wrapText="1"/>
    </xf>
    <xf numFmtId="0" fontId="5" fillId="0" borderId="11" xfId="0" applyFont="1" applyFill="1" applyBorder="1" applyAlignment="1" applyProtection="1">
      <alignment vertical="center" wrapText="1"/>
    </xf>
    <xf numFmtId="0" fontId="5" fillId="0" borderId="0" xfId="0" applyFont="1" applyFill="1" applyBorder="1" applyAlignment="1" applyProtection="1">
      <alignment vertical="top" wrapText="1"/>
    </xf>
    <xf numFmtId="0" fontId="5" fillId="0" borderId="11" xfId="0" applyFont="1" applyFill="1" applyBorder="1" applyAlignment="1" applyProtection="1">
      <alignment vertical="top" wrapText="1"/>
    </xf>
    <xf numFmtId="165" fontId="5" fillId="17" borderId="38" xfId="0" applyNumberFormat="1" applyFont="1" applyFill="1" applyBorder="1" applyAlignment="1" applyProtection="1">
      <alignment horizontal="center" vertical="center"/>
      <protection locked="0"/>
    </xf>
    <xf numFmtId="165" fontId="5" fillId="17" borderId="37" xfId="0" applyNumberFormat="1" applyFont="1" applyFill="1" applyBorder="1" applyAlignment="1" applyProtection="1">
      <alignment horizontal="center" vertical="center"/>
      <protection locked="0"/>
    </xf>
    <xf numFmtId="0" fontId="7" fillId="0" borderId="38" xfId="0" applyFont="1" applyFill="1" applyBorder="1" applyAlignment="1" applyProtection="1">
      <alignment vertical="center"/>
    </xf>
    <xf numFmtId="0" fontId="7" fillId="0" borderId="10" xfId="0" applyFont="1" applyFill="1" applyBorder="1" applyAlignment="1" applyProtection="1">
      <alignment vertical="center"/>
    </xf>
    <xf numFmtId="0" fontId="7" fillId="0" borderId="37" xfId="0" applyFont="1" applyFill="1" applyBorder="1" applyAlignment="1" applyProtection="1">
      <alignment vertical="center"/>
    </xf>
    <xf numFmtId="4" fontId="5" fillId="17" borderId="38" xfId="0" applyNumberFormat="1" applyFont="1" applyFill="1" applyBorder="1" applyAlignment="1" applyProtection="1">
      <alignment horizontal="right" vertical="center" indent="1"/>
      <protection locked="0"/>
    </xf>
    <xf numFmtId="4" fontId="5" fillId="17" borderId="37" xfId="0" applyNumberFormat="1" applyFont="1" applyFill="1" applyBorder="1" applyAlignment="1" applyProtection="1">
      <alignment horizontal="right" vertical="center" indent="1"/>
      <protection locked="0"/>
    </xf>
    <xf numFmtId="0" fontId="2" fillId="0" borderId="21" xfId="0" applyFont="1" applyFill="1" applyBorder="1" applyAlignment="1" applyProtection="1">
      <alignment horizontal="left" vertical="center" wrapText="1" indent="1"/>
    </xf>
    <xf numFmtId="4" fontId="5" fillId="0" borderId="21" xfId="0" applyNumberFormat="1" applyFont="1" applyFill="1" applyBorder="1" applyAlignment="1" applyProtection="1">
      <alignment horizontal="left" vertical="center" indent="2"/>
    </xf>
    <xf numFmtId="4" fontId="5" fillId="0" borderId="0" xfId="0" applyNumberFormat="1" applyFont="1" applyFill="1" applyBorder="1" applyAlignment="1" applyProtection="1">
      <alignment horizontal="left" vertical="center" indent="2"/>
    </xf>
    <xf numFmtId="170" fontId="7" fillId="0" borderId="35" xfId="0" applyNumberFormat="1" applyFont="1" applyFill="1" applyBorder="1" applyAlignment="1" applyProtection="1">
      <alignment horizontal="right" vertical="center" indent="1"/>
    </xf>
    <xf numFmtId="170" fontId="7" fillId="0" borderId="48" xfId="0" applyNumberFormat="1" applyFont="1" applyFill="1" applyBorder="1" applyAlignment="1" applyProtection="1">
      <alignment horizontal="right" vertical="center" indent="1"/>
    </xf>
    <xf numFmtId="0" fontId="5" fillId="0" borderId="0" xfId="0" applyFont="1" applyFill="1" applyAlignment="1" applyProtection="1">
      <alignment vertical="center" wrapText="1"/>
    </xf>
    <xf numFmtId="0" fontId="5" fillId="17" borderId="44" xfId="0" applyFont="1" applyFill="1" applyBorder="1" applyAlignment="1" applyProtection="1">
      <alignment vertical="center"/>
      <protection locked="0"/>
    </xf>
    <xf numFmtId="0" fontId="5" fillId="17" borderId="25" xfId="0" applyFont="1" applyFill="1" applyBorder="1" applyAlignment="1" applyProtection="1">
      <alignment vertical="center"/>
      <protection locked="0"/>
    </xf>
    <xf numFmtId="0" fontId="5" fillId="17" borderId="18" xfId="0" applyFont="1" applyFill="1" applyBorder="1" applyAlignment="1" applyProtection="1">
      <alignment vertical="center"/>
      <protection locked="0"/>
    </xf>
    <xf numFmtId="0" fontId="7" fillId="0" borderId="0" xfId="0" applyFont="1" applyBorder="1" applyAlignment="1" applyProtection="1">
      <alignment vertical="center" wrapText="1"/>
    </xf>
    <xf numFmtId="0" fontId="7" fillId="0" borderId="11" xfId="0" applyFont="1" applyBorder="1" applyAlignment="1" applyProtection="1">
      <alignment vertical="center" wrapText="1"/>
    </xf>
    <xf numFmtId="0" fontId="7" fillId="0" borderId="0" xfId="0" applyFont="1" applyBorder="1" applyAlignment="1" applyProtection="1">
      <alignment vertical="top" wrapText="1"/>
    </xf>
    <xf numFmtId="0" fontId="7" fillId="0" borderId="11" xfId="0" applyFont="1" applyBorder="1" applyAlignment="1" applyProtection="1">
      <alignment vertical="top" wrapText="1"/>
    </xf>
    <xf numFmtId="0" fontId="5" fillId="17" borderId="31" xfId="0" applyFont="1" applyFill="1" applyBorder="1" applyAlignment="1" applyProtection="1">
      <alignment vertical="center"/>
      <protection locked="0"/>
    </xf>
    <xf numFmtId="0" fontId="5" fillId="17" borderId="49" xfId="0" applyFont="1" applyFill="1" applyBorder="1" applyAlignment="1" applyProtection="1">
      <alignment vertical="center"/>
      <protection locked="0"/>
    </xf>
    <xf numFmtId="0" fontId="5" fillId="0" borderId="19"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31" xfId="0" applyFont="1" applyFill="1" applyBorder="1" applyAlignment="1" applyProtection="1">
      <alignment horizontal="left" vertical="center" indent="1"/>
    </xf>
    <xf numFmtId="0" fontId="7" fillId="0" borderId="21" xfId="0" applyFont="1" applyBorder="1" applyAlignment="1" applyProtection="1">
      <alignment horizontal="left" vertical="center" wrapText="1" indent="1"/>
    </xf>
    <xf numFmtId="0" fontId="7" fillId="0" borderId="0" xfId="0" applyFont="1" applyBorder="1" applyAlignment="1" applyProtection="1">
      <alignment horizontal="left" vertical="center" wrapText="1" indent="1"/>
    </xf>
    <xf numFmtId="0" fontId="7" fillId="0" borderId="11" xfId="0" applyFont="1" applyBorder="1" applyAlignment="1" applyProtection="1">
      <alignment horizontal="left" vertical="center" wrapText="1" indent="1"/>
    </xf>
    <xf numFmtId="14" fontId="7" fillId="17" borderId="38" xfId="0" applyNumberFormat="1" applyFont="1" applyFill="1" applyBorder="1" applyAlignment="1" applyProtection="1">
      <alignment horizontal="center" vertical="center"/>
      <protection locked="0"/>
    </xf>
    <xf numFmtId="14" fontId="7" fillId="17" borderId="37" xfId="0" applyNumberFormat="1" applyFont="1" applyFill="1" applyBorder="1" applyAlignment="1" applyProtection="1">
      <alignment horizontal="center" vertical="center"/>
      <protection locked="0"/>
    </xf>
    <xf numFmtId="0" fontId="5" fillId="17" borderId="45" xfId="0" applyFont="1" applyFill="1" applyBorder="1" applyAlignment="1" applyProtection="1">
      <alignment vertical="center"/>
      <protection locked="0"/>
    </xf>
    <xf numFmtId="0" fontId="5" fillId="17" borderId="25" xfId="0" applyFont="1" applyFill="1" applyBorder="1" applyAlignment="1" applyProtection="1">
      <alignment vertical="center" wrapText="1"/>
      <protection locked="0"/>
    </xf>
    <xf numFmtId="0" fontId="7" fillId="0" borderId="0" xfId="0" applyFont="1" applyBorder="1" applyAlignment="1" applyProtection="1">
      <alignment vertical="center"/>
    </xf>
    <xf numFmtId="0" fontId="7" fillId="0" borderId="11" xfId="0" applyFont="1" applyBorder="1" applyAlignment="1" applyProtection="1">
      <alignment vertical="center"/>
    </xf>
    <xf numFmtId="49" fontId="7" fillId="17" borderId="38" xfId="0" applyNumberFormat="1" applyFont="1" applyFill="1" applyBorder="1" applyAlignment="1" applyProtection="1">
      <alignment horizontal="center" vertical="center" wrapText="1"/>
      <protection locked="0"/>
    </xf>
    <xf numFmtId="49" fontId="7" fillId="17" borderId="37" xfId="0" applyNumberFormat="1" applyFont="1" applyFill="1" applyBorder="1" applyAlignment="1" applyProtection="1">
      <alignment horizontal="center" vertical="center" wrapText="1"/>
      <protection locked="0"/>
    </xf>
    <xf numFmtId="0" fontId="5" fillId="17" borderId="38" xfId="0" applyFont="1" applyFill="1" applyBorder="1" applyAlignment="1" applyProtection="1">
      <alignment horizontal="left" vertical="center" wrapText="1" indent="1"/>
      <protection locked="0"/>
    </xf>
    <xf numFmtId="0" fontId="5" fillId="17" borderId="10" xfId="0" applyFont="1" applyFill="1" applyBorder="1" applyAlignment="1" applyProtection="1">
      <alignment horizontal="left" vertical="center" wrapText="1" indent="1"/>
      <protection locked="0"/>
    </xf>
    <xf numFmtId="0" fontId="5" fillId="17" borderId="37"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top" wrapText="1" indent="1"/>
    </xf>
    <xf numFmtId="0" fontId="5" fillId="0" borderId="19" xfId="0" applyFont="1" applyBorder="1" applyAlignment="1" applyProtection="1">
      <alignment horizontal="left" vertical="center" indent="1"/>
    </xf>
    <xf numFmtId="0" fontId="5" fillId="0" borderId="13" xfId="0" applyFont="1" applyBorder="1" applyAlignment="1" applyProtection="1">
      <alignment horizontal="left" vertical="center" indent="1"/>
    </xf>
    <xf numFmtId="0" fontId="5" fillId="0" borderId="20" xfId="0" applyFont="1" applyBorder="1" applyAlignment="1" applyProtection="1">
      <alignment horizontal="left" vertical="center" indent="1"/>
    </xf>
    <xf numFmtId="49" fontId="7" fillId="17" borderId="38" xfId="0" applyNumberFormat="1" applyFont="1" applyFill="1" applyBorder="1" applyAlignment="1" applyProtection="1">
      <alignment horizontal="left" vertical="center" indent="1"/>
      <protection locked="0"/>
    </xf>
    <xf numFmtId="49" fontId="7" fillId="17" borderId="10" xfId="0" applyNumberFormat="1" applyFont="1" applyFill="1" applyBorder="1" applyAlignment="1" applyProtection="1">
      <alignment horizontal="left" vertical="center" indent="1"/>
      <protection locked="0"/>
    </xf>
    <xf numFmtId="49" fontId="7" fillId="17" borderId="37" xfId="0" applyNumberFormat="1" applyFont="1" applyFill="1" applyBorder="1" applyAlignment="1" applyProtection="1">
      <alignment horizontal="left" vertical="center" indent="1"/>
      <protection locked="0"/>
    </xf>
    <xf numFmtId="0" fontId="5" fillId="0" borderId="13" xfId="0" applyFont="1" applyBorder="1" applyAlignment="1" applyProtection="1">
      <alignment horizontal="center" vertical="center" wrapText="1"/>
    </xf>
    <xf numFmtId="14" fontId="7" fillId="17" borderId="38" xfId="0" applyNumberFormat="1" applyFont="1" applyFill="1" applyBorder="1" applyAlignment="1" applyProtection="1">
      <alignment horizontal="center" vertical="center" wrapText="1"/>
      <protection locked="0"/>
    </xf>
    <xf numFmtId="14" fontId="7" fillId="17" borderId="37" xfId="0" applyNumberFormat="1" applyFont="1" applyFill="1" applyBorder="1" applyAlignment="1" applyProtection="1">
      <alignment horizontal="center" vertical="center" wrapText="1"/>
      <protection locked="0"/>
    </xf>
    <xf numFmtId="0" fontId="5" fillId="17" borderId="31" xfId="0" applyFont="1" applyFill="1" applyBorder="1" applyAlignment="1" applyProtection="1">
      <alignment vertical="center" wrapText="1"/>
      <protection locked="0"/>
    </xf>
    <xf numFmtId="0" fontId="7" fillId="21" borderId="38" xfId="0" applyFont="1" applyFill="1" applyBorder="1" applyAlignment="1" applyProtection="1">
      <alignment horizontal="left" vertical="center" indent="1"/>
    </xf>
    <xf numFmtId="0" fontId="7" fillId="21" borderId="10" xfId="0" applyFont="1" applyFill="1" applyBorder="1" applyAlignment="1" applyProtection="1">
      <alignment horizontal="left" vertical="center" indent="1"/>
    </xf>
    <xf numFmtId="0" fontId="7" fillId="21" borderId="37" xfId="0" applyFont="1" applyFill="1" applyBorder="1" applyAlignment="1" applyProtection="1">
      <alignment horizontal="left" vertical="center" indent="1"/>
    </xf>
    <xf numFmtId="0" fontId="7" fillId="0" borderId="12" xfId="0" applyFont="1" applyBorder="1" applyAlignment="1" applyProtection="1">
      <alignment vertical="center"/>
    </xf>
    <xf numFmtId="0" fontId="5" fillId="0" borderId="0" xfId="0" applyFont="1" applyBorder="1" applyAlignment="1" applyProtection="1">
      <alignment vertical="top" wrapText="1"/>
    </xf>
    <xf numFmtId="0" fontId="7" fillId="0" borderId="11" xfId="0" applyFont="1" applyBorder="1" applyAlignment="1" applyProtection="1">
      <alignment horizontal="center" wrapText="1"/>
    </xf>
    <xf numFmtId="0" fontId="7" fillId="0" borderId="23" xfId="0" applyFont="1" applyBorder="1" applyAlignment="1" applyProtection="1">
      <alignment horizontal="center" wrapText="1"/>
    </xf>
    <xf numFmtId="0" fontId="2" fillId="0" borderId="11" xfId="0" applyFont="1" applyFill="1" applyBorder="1" applyAlignment="1" applyProtection="1">
      <alignment horizontal="left" vertical="top" wrapText="1" indent="1"/>
    </xf>
    <xf numFmtId="0" fontId="5" fillId="17" borderId="14" xfId="0" applyFont="1" applyFill="1" applyBorder="1" applyAlignment="1" applyProtection="1">
      <alignment horizontal="left" vertical="center" wrapText="1" indent="1"/>
      <protection locked="0"/>
    </xf>
    <xf numFmtId="173" fontId="1" fillId="24" borderId="56" xfId="0" applyNumberFormat="1" applyFont="1" applyFill="1" applyBorder="1" applyAlignment="1" applyProtection="1">
      <alignment horizontal="center" vertical="center"/>
      <protection locked="0"/>
    </xf>
    <xf numFmtId="173" fontId="1" fillId="24" borderId="60" xfId="0" applyNumberFormat="1" applyFont="1" applyFill="1" applyBorder="1" applyAlignment="1" applyProtection="1">
      <alignment horizontal="center" vertical="center"/>
      <protection locked="0"/>
    </xf>
    <xf numFmtId="0" fontId="5" fillId="17" borderId="42" xfId="0" applyFont="1" applyFill="1" applyBorder="1" applyAlignment="1" applyProtection="1">
      <alignment horizontal="center" vertical="center"/>
      <protection locked="0"/>
    </xf>
    <xf numFmtId="0" fontId="5" fillId="17" borderId="14" xfId="0" applyFont="1" applyFill="1" applyBorder="1" applyAlignment="1" applyProtection="1">
      <alignment horizontal="center" vertical="center"/>
      <protection locked="0"/>
    </xf>
    <xf numFmtId="9" fontId="5" fillId="17" borderId="42" xfId="0" applyNumberFormat="1" applyFont="1" applyFill="1" applyBorder="1" applyAlignment="1" applyProtection="1">
      <alignment horizontal="center" vertical="center"/>
      <protection locked="0"/>
    </xf>
    <xf numFmtId="9" fontId="5" fillId="17" borderId="14" xfId="0" applyNumberFormat="1" applyFont="1" applyFill="1" applyBorder="1" applyAlignment="1" applyProtection="1">
      <alignment horizontal="center" vertical="center"/>
      <protection locked="0"/>
    </xf>
    <xf numFmtId="173" fontId="1" fillId="24" borderId="57" xfId="0" applyNumberFormat="1" applyFont="1" applyFill="1" applyBorder="1" applyAlignment="1" applyProtection="1">
      <alignment horizontal="center" vertical="center"/>
      <protection locked="0"/>
    </xf>
    <xf numFmtId="173" fontId="1" fillId="24" borderId="39" xfId="0" applyNumberFormat="1" applyFont="1" applyFill="1" applyBorder="1" applyAlignment="1" applyProtection="1">
      <alignment horizontal="center" vertical="center"/>
      <protection locked="0"/>
    </xf>
    <xf numFmtId="173" fontId="1" fillId="24" borderId="30" xfId="0" applyNumberFormat="1" applyFont="1" applyFill="1" applyBorder="1" applyAlignment="1" applyProtection="1">
      <alignment horizontal="center" vertical="center"/>
      <protection locked="0"/>
    </xf>
    <xf numFmtId="0" fontId="5" fillId="17" borderId="18" xfId="0" applyFont="1" applyFill="1" applyBorder="1" applyAlignment="1" applyProtection="1">
      <alignment horizontal="left" vertical="center" wrapText="1" indent="1"/>
      <protection locked="0"/>
    </xf>
    <xf numFmtId="173" fontId="1" fillId="24" borderId="47" xfId="0" applyNumberFormat="1" applyFont="1" applyFill="1" applyBorder="1" applyAlignment="1" applyProtection="1">
      <alignment horizontal="center" vertical="center"/>
      <protection locked="0"/>
    </xf>
    <xf numFmtId="0" fontId="5" fillId="17" borderId="41" xfId="0" applyFont="1" applyFill="1" applyBorder="1" applyAlignment="1" applyProtection="1">
      <alignment horizontal="center" vertical="center"/>
      <protection locked="0"/>
    </xf>
    <xf numFmtId="0" fontId="5" fillId="17" borderId="18" xfId="0" applyFont="1" applyFill="1" applyBorder="1" applyAlignment="1" applyProtection="1">
      <alignment horizontal="center" vertical="center"/>
      <protection locked="0"/>
    </xf>
    <xf numFmtId="9" fontId="5" fillId="17" borderId="41" xfId="0" applyNumberFormat="1" applyFont="1" applyFill="1" applyBorder="1" applyAlignment="1" applyProtection="1">
      <alignment horizontal="center" vertical="center"/>
      <protection locked="0"/>
    </xf>
    <xf numFmtId="9" fontId="5" fillId="17" borderId="18" xfId="0" applyNumberFormat="1" applyFont="1" applyFill="1" applyBorder="1" applyAlignment="1" applyProtection="1">
      <alignment horizontal="center" vertical="center"/>
      <protection locked="0"/>
    </xf>
    <xf numFmtId="0" fontId="3" fillId="21" borderId="0" xfId="0" applyFont="1" applyFill="1" applyBorder="1" applyAlignment="1" applyProtection="1">
      <alignment horizontal="center" vertical="center" wrapText="1"/>
    </xf>
    <xf numFmtId="0" fontId="3" fillId="21" borderId="11" xfId="0" applyFont="1" applyFill="1" applyBorder="1" applyAlignment="1" applyProtection="1">
      <alignment horizontal="center" vertical="center" wrapText="1"/>
    </xf>
    <xf numFmtId="0" fontId="3" fillId="21" borderId="12" xfId="0" applyFont="1" applyFill="1" applyBorder="1" applyAlignment="1" applyProtection="1">
      <alignment horizontal="center" vertical="center" wrapText="1"/>
    </xf>
    <xf numFmtId="0" fontId="3" fillId="21" borderId="23" xfId="0" applyFont="1" applyFill="1" applyBorder="1" applyAlignment="1" applyProtection="1">
      <alignment horizontal="center" vertical="center" wrapText="1"/>
    </xf>
    <xf numFmtId="0" fontId="3" fillId="21" borderId="19" xfId="0" applyFont="1" applyFill="1" applyBorder="1" applyAlignment="1" applyProtection="1">
      <alignment horizontal="left" vertical="center" wrapText="1" indent="1"/>
    </xf>
    <xf numFmtId="0" fontId="3" fillId="21" borderId="13" xfId="0" applyFont="1" applyFill="1" applyBorder="1" applyAlignment="1" applyProtection="1">
      <alignment horizontal="left" vertical="center" wrapText="1" indent="1"/>
    </xf>
    <xf numFmtId="0" fontId="3" fillId="21" borderId="20" xfId="0" applyFont="1" applyFill="1" applyBorder="1" applyAlignment="1" applyProtection="1">
      <alignment horizontal="left" vertical="center" wrapText="1" indent="1"/>
    </xf>
    <xf numFmtId="0" fontId="3" fillId="21" borderId="21" xfId="0" applyFont="1" applyFill="1" applyBorder="1" applyAlignment="1" applyProtection="1">
      <alignment horizontal="left" vertical="center" wrapText="1" indent="1"/>
    </xf>
    <xf numFmtId="0" fontId="3" fillId="21" borderId="0" xfId="0" applyFont="1" applyFill="1" applyBorder="1" applyAlignment="1" applyProtection="1">
      <alignment horizontal="left" vertical="center" wrapText="1" indent="1"/>
    </xf>
    <xf numFmtId="0" fontId="3" fillId="21" borderId="11" xfId="0" applyFont="1" applyFill="1" applyBorder="1" applyAlignment="1" applyProtection="1">
      <alignment horizontal="left" vertical="center" wrapText="1" indent="1"/>
    </xf>
    <xf numFmtId="0" fontId="3" fillId="21" borderId="22" xfId="0" applyFont="1" applyFill="1" applyBorder="1" applyAlignment="1" applyProtection="1">
      <alignment horizontal="left" vertical="center" wrapText="1" indent="1"/>
    </xf>
    <xf numFmtId="0" fontId="3" fillId="21" borderId="12" xfId="0" applyFont="1" applyFill="1" applyBorder="1" applyAlignment="1" applyProtection="1">
      <alignment horizontal="left" vertical="center" wrapText="1" indent="1"/>
    </xf>
    <xf numFmtId="0" fontId="3" fillId="21" borderId="23" xfId="0" applyFont="1" applyFill="1" applyBorder="1" applyAlignment="1" applyProtection="1">
      <alignment horizontal="left" vertical="center" wrapText="1" indent="1"/>
    </xf>
    <xf numFmtId="0" fontId="3" fillId="21" borderId="19" xfId="0" applyFont="1" applyFill="1" applyBorder="1" applyAlignment="1" applyProtection="1">
      <alignment horizontal="center" vertical="center" wrapText="1"/>
    </xf>
    <xf numFmtId="0" fontId="3" fillId="21" borderId="20" xfId="0" applyFont="1" applyFill="1" applyBorder="1" applyAlignment="1" applyProtection="1">
      <alignment horizontal="center" vertical="center" wrapText="1"/>
    </xf>
    <xf numFmtId="0" fontId="3" fillId="21" borderId="21" xfId="0" applyFont="1" applyFill="1" applyBorder="1" applyAlignment="1" applyProtection="1">
      <alignment horizontal="center" vertical="center" wrapText="1"/>
    </xf>
    <xf numFmtId="0" fontId="3" fillId="21" borderId="22" xfId="0" applyFont="1" applyFill="1" applyBorder="1" applyAlignment="1" applyProtection="1">
      <alignment horizontal="center" vertical="center" wrapText="1"/>
    </xf>
    <xf numFmtId="0" fontId="5" fillId="17" borderId="42" xfId="0" applyFont="1" applyFill="1" applyBorder="1" applyAlignment="1" applyProtection="1">
      <alignment horizontal="left" vertical="center" indent="1"/>
      <protection locked="0"/>
    </xf>
    <xf numFmtId="0" fontId="5" fillId="17" borderId="43" xfId="0" applyFont="1" applyFill="1" applyBorder="1" applyAlignment="1" applyProtection="1">
      <alignment horizontal="left" vertical="center" indent="1"/>
      <protection locked="0"/>
    </xf>
    <xf numFmtId="0" fontId="5" fillId="17" borderId="14" xfId="0" applyFont="1" applyFill="1" applyBorder="1" applyAlignment="1" applyProtection="1">
      <alignment horizontal="left" vertical="center" indent="1"/>
      <protection locked="0"/>
    </xf>
    <xf numFmtId="0" fontId="5" fillId="17" borderId="41" xfId="0" applyFont="1" applyFill="1" applyBorder="1" applyAlignment="1" applyProtection="1">
      <alignment horizontal="left" vertical="center" indent="1"/>
      <protection locked="0"/>
    </xf>
    <xf numFmtId="0" fontId="5" fillId="17" borderId="25" xfId="0" applyFont="1" applyFill="1" applyBorder="1" applyAlignment="1" applyProtection="1">
      <alignment horizontal="left" vertical="center" indent="1"/>
      <protection locked="0"/>
    </xf>
    <xf numFmtId="0" fontId="5" fillId="17" borderId="18" xfId="0" applyFont="1" applyFill="1" applyBorder="1" applyAlignment="1" applyProtection="1">
      <alignment horizontal="left" vertical="center" indent="1"/>
      <protection locked="0"/>
    </xf>
    <xf numFmtId="1" fontId="7" fillId="0" borderId="10" xfId="0" applyNumberFormat="1" applyFont="1" applyFill="1" applyBorder="1" applyAlignment="1" applyProtection="1">
      <alignment horizontal="left" vertical="center" indent="1"/>
    </xf>
    <xf numFmtId="0" fontId="3" fillId="21" borderId="26" xfId="0" applyFont="1" applyFill="1" applyBorder="1" applyAlignment="1" applyProtection="1">
      <alignment horizontal="center" vertical="center" wrapText="1"/>
    </xf>
    <xf numFmtId="0" fontId="3" fillId="21" borderId="27" xfId="0" applyFont="1" applyFill="1" applyBorder="1" applyAlignment="1" applyProtection="1">
      <alignment horizontal="center" vertical="center" wrapText="1"/>
    </xf>
    <xf numFmtId="0" fontId="3" fillId="21" borderId="28" xfId="0" applyFont="1" applyFill="1" applyBorder="1" applyAlignment="1" applyProtection="1">
      <alignment horizontal="center" vertical="center" wrapText="1"/>
    </xf>
    <xf numFmtId="0" fontId="3" fillId="21" borderId="16" xfId="0" applyFont="1" applyFill="1" applyBorder="1" applyAlignment="1" applyProtection="1">
      <alignment horizontal="left" vertical="center" indent="1"/>
    </xf>
    <xf numFmtId="0" fontId="3" fillId="21" borderId="16" xfId="0" applyFont="1" applyFill="1" applyBorder="1" applyAlignment="1" applyProtection="1">
      <alignment horizontal="left" vertical="center" wrapText="1" indent="1"/>
    </xf>
    <xf numFmtId="0" fontId="5" fillId="17" borderId="54" xfId="0" applyFont="1" applyFill="1" applyBorder="1" applyAlignment="1" applyProtection="1">
      <alignment horizontal="left" vertical="center" indent="1"/>
      <protection locked="0"/>
    </xf>
    <xf numFmtId="0" fontId="5" fillId="17" borderId="31" xfId="0" applyFont="1" applyFill="1" applyBorder="1" applyAlignment="1" applyProtection="1">
      <alignment horizontal="left" vertical="center" indent="1"/>
      <protection locked="0"/>
    </xf>
    <xf numFmtId="0" fontId="5" fillId="17" borderId="49" xfId="0" applyFont="1" applyFill="1" applyBorder="1" applyAlignment="1" applyProtection="1">
      <alignment horizontal="left" vertical="center" indent="1"/>
      <protection locked="0"/>
    </xf>
    <xf numFmtId="0" fontId="2" fillId="17" borderId="54" xfId="0" applyFont="1" applyFill="1" applyBorder="1" applyAlignment="1" applyProtection="1">
      <alignment horizontal="left" vertical="center" wrapText="1" indent="1"/>
      <protection locked="0"/>
    </xf>
    <xf numFmtId="0" fontId="5" fillId="17" borderId="31" xfId="0" applyFont="1" applyFill="1" applyBorder="1" applyAlignment="1" applyProtection="1">
      <alignment horizontal="left" vertical="center" wrapText="1" indent="1"/>
      <protection locked="0"/>
    </xf>
    <xf numFmtId="0" fontId="5" fillId="17" borderId="49" xfId="0" applyFont="1" applyFill="1" applyBorder="1" applyAlignment="1" applyProtection="1">
      <alignment horizontal="left" vertical="center" wrapText="1" indent="1"/>
      <protection locked="0"/>
    </xf>
    <xf numFmtId="173" fontId="1" fillId="24" borderId="55" xfId="0" applyNumberFormat="1" applyFont="1" applyFill="1" applyBorder="1" applyAlignment="1" applyProtection="1">
      <alignment horizontal="center" vertical="center"/>
      <protection locked="0"/>
    </xf>
    <xf numFmtId="173" fontId="1" fillId="24" borderId="61" xfId="0" applyNumberFormat="1" applyFont="1" applyFill="1" applyBorder="1" applyAlignment="1" applyProtection="1">
      <alignment horizontal="center" vertical="center"/>
      <protection locked="0"/>
    </xf>
    <xf numFmtId="0" fontId="2" fillId="17" borderId="54" xfId="0" applyFont="1" applyFill="1" applyBorder="1" applyAlignment="1" applyProtection="1">
      <alignment horizontal="center" vertical="center"/>
      <protection locked="0"/>
    </xf>
    <xf numFmtId="0" fontId="5" fillId="17" borderId="49" xfId="0" applyFont="1" applyFill="1" applyBorder="1" applyAlignment="1" applyProtection="1">
      <alignment horizontal="center" vertical="center"/>
      <protection locked="0"/>
    </xf>
    <xf numFmtId="9" fontId="5" fillId="17" borderId="54" xfId="0" applyNumberFormat="1" applyFont="1" applyFill="1" applyBorder="1" applyAlignment="1" applyProtection="1">
      <alignment horizontal="center" vertical="center"/>
      <protection locked="0"/>
    </xf>
    <xf numFmtId="9" fontId="5" fillId="17" borderId="49" xfId="0" applyNumberFormat="1" applyFont="1" applyFill="1" applyBorder="1" applyAlignment="1" applyProtection="1">
      <alignment horizontal="center" vertical="center"/>
      <protection locked="0"/>
    </xf>
    <xf numFmtId="0" fontId="5" fillId="17" borderId="54" xfId="0" applyFont="1" applyFill="1" applyBorder="1" applyAlignment="1" applyProtection="1">
      <alignment horizontal="center" vertical="center"/>
      <protection locked="0"/>
    </xf>
    <xf numFmtId="173" fontId="1" fillId="24" borderId="29" xfId="0" applyNumberFormat="1" applyFont="1" applyFill="1" applyBorder="1" applyAlignment="1" applyProtection="1">
      <alignment horizontal="center" vertical="center"/>
      <protection locked="0"/>
    </xf>
    <xf numFmtId="0" fontId="3" fillId="21" borderId="13" xfId="0" applyFont="1" applyFill="1" applyBorder="1" applyAlignment="1" applyProtection="1">
      <alignment horizontal="center" vertical="center" wrapText="1"/>
    </xf>
    <xf numFmtId="0" fontId="3" fillId="21" borderId="58" xfId="0" applyFont="1" applyFill="1" applyBorder="1" applyAlignment="1" applyProtection="1">
      <alignment horizontal="center" vertical="center" wrapText="1"/>
    </xf>
    <xf numFmtId="0" fontId="3" fillId="21" borderId="59" xfId="0" applyFont="1" applyFill="1" applyBorder="1" applyAlignment="1" applyProtection="1">
      <alignment horizontal="center" vertical="center" wrapText="1"/>
    </xf>
    <xf numFmtId="0" fontId="4" fillId="17" borderId="44" xfId="0" applyFont="1" applyFill="1" applyBorder="1" applyAlignment="1" applyProtection="1">
      <alignment horizontal="left" vertical="center" wrapText="1" indent="1"/>
      <protection locked="0"/>
    </xf>
    <xf numFmtId="0" fontId="4" fillId="17" borderId="25" xfId="0" applyFont="1" applyFill="1" applyBorder="1" applyAlignment="1" applyProtection="1">
      <alignment horizontal="left" vertical="center" wrapText="1" indent="1"/>
      <protection locked="0"/>
    </xf>
    <xf numFmtId="0" fontId="4" fillId="17" borderId="50" xfId="0" applyFont="1" applyFill="1" applyBorder="1" applyAlignment="1" applyProtection="1">
      <alignment horizontal="left" vertical="center" wrapText="1" indent="1"/>
      <protection locked="0"/>
    </xf>
    <xf numFmtId="4" fontId="4" fillId="17" borderId="44" xfId="0" applyNumberFormat="1" applyFont="1" applyFill="1" applyBorder="1" applyAlignment="1" applyProtection="1">
      <alignment horizontal="right" vertical="center" indent="1"/>
      <protection locked="0"/>
    </xf>
    <xf numFmtId="4" fontId="4" fillId="17" borderId="50" xfId="0" applyNumberFormat="1" applyFont="1" applyFill="1" applyBorder="1" applyAlignment="1" applyProtection="1">
      <alignment horizontal="right" vertical="center" indent="1"/>
      <protection locked="0"/>
    </xf>
    <xf numFmtId="4" fontId="4" fillId="17" borderId="18" xfId="0" applyNumberFormat="1" applyFont="1" applyFill="1" applyBorder="1" applyAlignment="1" applyProtection="1">
      <alignment horizontal="right" vertical="center" indent="1"/>
      <protection locked="0"/>
    </xf>
    <xf numFmtId="170" fontId="5" fillId="0" borderId="37" xfId="0" applyNumberFormat="1" applyFont="1" applyBorder="1" applyAlignment="1" applyProtection="1">
      <alignment horizontal="right" vertical="center" indent="1"/>
    </xf>
    <xf numFmtId="170" fontId="5" fillId="0" borderId="16" xfId="0" applyNumberFormat="1" applyFont="1" applyBorder="1" applyAlignment="1" applyProtection="1">
      <alignment horizontal="right" vertical="center" indent="1"/>
    </xf>
    <xf numFmtId="0" fontId="3" fillId="21" borderId="16" xfId="0" applyFont="1" applyFill="1" applyBorder="1" applyAlignment="1" applyProtection="1">
      <alignment horizontal="center" vertical="center" wrapText="1"/>
    </xf>
    <xf numFmtId="0" fontId="3" fillId="21" borderId="16" xfId="0" applyFont="1" applyFill="1" applyBorder="1" applyAlignment="1" applyProtection="1">
      <alignment horizontal="center" vertical="center"/>
    </xf>
    <xf numFmtId="4" fontId="5" fillId="17" borderId="16" xfId="0" applyNumberFormat="1" applyFont="1" applyFill="1" applyBorder="1" applyAlignment="1" applyProtection="1">
      <alignment horizontal="right" vertical="center" indent="1"/>
      <protection locked="0"/>
    </xf>
    <xf numFmtId="0" fontId="5" fillId="0" borderId="38" xfId="0" applyFont="1" applyFill="1" applyBorder="1" applyAlignment="1" applyProtection="1">
      <alignment horizontal="left" vertical="center" wrapText="1"/>
    </xf>
    <xf numFmtId="0" fontId="5" fillId="0" borderId="10" xfId="0" applyFont="1" applyFill="1" applyBorder="1" applyAlignment="1" applyProtection="1">
      <alignment horizontal="left" vertical="center" wrapText="1"/>
    </xf>
    <xf numFmtId="0" fontId="5" fillId="0" borderId="37" xfId="0" applyFont="1" applyFill="1" applyBorder="1" applyAlignment="1" applyProtection="1">
      <alignment horizontal="left" vertical="center" wrapText="1"/>
    </xf>
    <xf numFmtId="0" fontId="3" fillId="21" borderId="38" xfId="0" applyFont="1" applyFill="1" applyBorder="1" applyAlignment="1" applyProtection="1">
      <alignment horizontal="left" vertical="center" indent="1"/>
    </xf>
    <xf numFmtId="0" fontId="3" fillId="21" borderId="10" xfId="0" applyFont="1" applyFill="1" applyBorder="1" applyAlignment="1" applyProtection="1">
      <alignment horizontal="left" vertical="center" indent="1"/>
    </xf>
    <xf numFmtId="0" fontId="3" fillId="21" borderId="37" xfId="0" applyFont="1" applyFill="1" applyBorder="1" applyAlignment="1" applyProtection="1">
      <alignment horizontal="left" vertical="center" indent="1"/>
    </xf>
    <xf numFmtId="0" fontId="2" fillId="0" borderId="38" xfId="0" applyFont="1" applyFill="1" applyBorder="1" applyAlignment="1" applyProtection="1">
      <alignment horizontal="left" vertical="center" wrapText="1" indent="1"/>
    </xf>
    <xf numFmtId="4" fontId="4" fillId="21" borderId="39" xfId="0" applyNumberFormat="1" applyFont="1" applyFill="1" applyBorder="1" applyAlignment="1" applyProtection="1">
      <alignment horizontal="right" vertical="center" wrapText="1" indent="1"/>
    </xf>
    <xf numFmtId="0" fontId="4" fillId="21" borderId="30" xfId="0" applyFont="1" applyFill="1" applyBorder="1" applyAlignment="1" applyProtection="1">
      <alignment horizontal="right" vertical="center" indent="1"/>
    </xf>
    <xf numFmtId="0" fontId="4" fillId="21" borderId="39" xfId="0" applyFont="1" applyFill="1" applyBorder="1" applyAlignment="1" applyProtection="1">
      <alignment horizontal="left" vertical="center" wrapText="1" indent="1"/>
    </xf>
    <xf numFmtId="4" fontId="4" fillId="21" borderId="39" xfId="0" applyNumberFormat="1" applyFont="1" applyFill="1" applyBorder="1" applyAlignment="1" applyProtection="1">
      <alignment horizontal="center" vertical="center"/>
    </xf>
    <xf numFmtId="170" fontId="7" fillId="0" borderId="38" xfId="0" applyNumberFormat="1" applyFont="1" applyFill="1" applyBorder="1" applyAlignment="1" applyProtection="1">
      <alignment horizontal="right" vertical="center" indent="2"/>
      <protection hidden="1"/>
    </xf>
    <xf numFmtId="170" fontId="7" fillId="0" borderId="37" xfId="0" applyNumberFormat="1" applyFont="1" applyFill="1" applyBorder="1" applyAlignment="1" applyProtection="1">
      <alignment horizontal="right" vertical="center" indent="2"/>
      <protection hidden="1"/>
    </xf>
    <xf numFmtId="0" fontId="13" fillId="20" borderId="0" xfId="0" applyFont="1" applyFill="1" applyBorder="1" applyAlignment="1" applyProtection="1">
      <alignment horizontal="center" vertical="center" wrapText="1"/>
    </xf>
    <xf numFmtId="0" fontId="13" fillId="20" borderId="0" xfId="0" applyFont="1" applyFill="1" applyBorder="1" applyAlignment="1" applyProtection="1">
      <alignment horizontal="center" vertical="center"/>
    </xf>
    <xf numFmtId="0" fontId="13" fillId="20" borderId="11" xfId="0" applyFont="1" applyFill="1" applyBorder="1" applyAlignment="1" applyProtection="1">
      <alignment horizontal="center" vertical="center" wrapText="1"/>
    </xf>
    <xf numFmtId="170" fontId="7" fillId="0" borderId="34" xfId="0" applyNumberFormat="1" applyFont="1" applyBorder="1" applyAlignment="1" applyProtection="1">
      <alignment horizontal="right" vertical="center" indent="1"/>
    </xf>
    <xf numFmtId="170" fontId="7" fillId="0" borderId="48" xfId="0" applyNumberFormat="1" applyFont="1" applyBorder="1" applyAlignment="1" applyProtection="1">
      <alignment horizontal="right" vertical="center" indent="1"/>
    </xf>
    <xf numFmtId="4" fontId="7" fillId="24" borderId="38" xfId="0" applyNumberFormat="1" applyFont="1" applyFill="1" applyBorder="1" applyAlignment="1" applyProtection="1">
      <alignment horizontal="right" vertical="center" indent="1"/>
      <protection locked="0"/>
    </xf>
    <xf numFmtId="4" fontId="7" fillId="24" borderId="37" xfId="0" applyNumberFormat="1" applyFont="1" applyFill="1" applyBorder="1" applyAlignment="1" applyProtection="1">
      <alignment horizontal="right" vertical="center" indent="1"/>
      <protection locked="0"/>
    </xf>
    <xf numFmtId="0" fontId="5" fillId="17" borderId="19" xfId="0" applyFont="1" applyFill="1" applyBorder="1" applyAlignment="1" applyProtection="1">
      <alignment horizontal="left" vertical="center" indent="1"/>
      <protection locked="0"/>
    </xf>
    <xf numFmtId="0" fontId="5" fillId="17" borderId="13" xfId="0" applyFont="1" applyFill="1" applyBorder="1" applyAlignment="1" applyProtection="1">
      <alignment horizontal="left" vertical="center" indent="1"/>
      <protection locked="0"/>
    </xf>
    <xf numFmtId="0" fontId="5" fillId="17" borderId="20" xfId="0" applyFont="1" applyFill="1" applyBorder="1" applyAlignment="1" applyProtection="1">
      <alignment horizontal="left" vertical="center" indent="1"/>
      <protection locked="0"/>
    </xf>
    <xf numFmtId="0" fontId="2" fillId="17" borderId="41" xfId="49" applyFont="1" applyFill="1" applyBorder="1" applyAlignment="1" applyProtection="1">
      <alignment horizontal="left" vertical="center" indent="1"/>
    </xf>
    <xf numFmtId="0" fontId="2" fillId="17" borderId="25" xfId="49" applyFont="1" applyFill="1" applyBorder="1" applyAlignment="1" applyProtection="1">
      <alignment horizontal="left" vertical="center" indent="1"/>
    </xf>
    <xf numFmtId="0" fontId="2" fillId="17" borderId="18" xfId="49" applyFont="1" applyFill="1" applyBorder="1" applyAlignment="1" applyProtection="1">
      <alignment horizontal="left" vertical="center" indent="1"/>
    </xf>
    <xf numFmtId="0" fontId="7" fillId="17" borderId="42" xfId="49" applyFont="1" applyFill="1" applyBorder="1" applyAlignment="1" applyProtection="1">
      <alignment horizontal="left" vertical="center" indent="1"/>
    </xf>
    <xf numFmtId="0" fontId="7" fillId="17" borderId="43" xfId="49" applyFont="1" applyFill="1" applyBorder="1" applyAlignment="1" applyProtection="1">
      <alignment horizontal="left" vertical="center" indent="1"/>
    </xf>
    <xf numFmtId="0" fontId="7" fillId="17" borderId="14" xfId="49" applyFont="1" applyFill="1" applyBorder="1" applyAlignment="1" applyProtection="1">
      <alignment horizontal="left" vertical="center" indent="1"/>
    </xf>
    <xf numFmtId="0" fontId="7" fillId="17" borderId="41" xfId="49" applyFont="1" applyFill="1" applyBorder="1" applyAlignment="1" applyProtection="1">
      <alignment horizontal="left" vertical="center" indent="1"/>
    </xf>
    <xf numFmtId="0" fontId="7" fillId="17" borderId="25" xfId="49" applyFont="1" applyFill="1" applyBorder="1" applyAlignment="1" applyProtection="1">
      <alignment horizontal="left" vertical="center" indent="1"/>
    </xf>
    <xf numFmtId="0" fontId="7" fillId="17" borderId="18" xfId="49" applyFont="1" applyFill="1" applyBorder="1" applyAlignment="1" applyProtection="1">
      <alignment horizontal="left" vertical="center" indent="1"/>
    </xf>
    <xf numFmtId="0" fontId="2" fillId="17" borderId="41" xfId="49" applyFont="1" applyFill="1" applyBorder="1" applyAlignment="1" applyProtection="1">
      <alignment horizontal="left" vertical="center" indent="1"/>
      <protection locked="0"/>
    </xf>
    <xf numFmtId="0" fontId="2" fillId="17" borderId="25" xfId="49" applyFont="1" applyFill="1" applyBorder="1" applyAlignment="1" applyProtection="1">
      <alignment horizontal="left" vertical="center" indent="1"/>
      <protection locked="0"/>
    </xf>
    <xf numFmtId="0" fontId="2" fillId="17" borderId="18" xfId="49" applyFont="1" applyFill="1" applyBorder="1" applyAlignment="1" applyProtection="1">
      <alignment horizontal="left" vertical="center" indent="1"/>
      <protection locked="0"/>
    </xf>
    <xf numFmtId="0" fontId="7" fillId="21" borderId="38" xfId="49" applyFont="1" applyFill="1" applyBorder="1" applyAlignment="1" applyProtection="1">
      <alignment horizontal="left" vertical="center" indent="1"/>
    </xf>
    <xf numFmtId="0" fontId="7" fillId="21" borderId="10" xfId="49" applyFont="1" applyFill="1" applyBorder="1" applyAlignment="1" applyProtection="1">
      <alignment horizontal="left" vertical="center" indent="1"/>
    </xf>
    <xf numFmtId="0" fontId="7" fillId="21" borderId="37" xfId="49" applyFont="1" applyFill="1" applyBorder="1" applyAlignment="1" applyProtection="1">
      <alignment horizontal="left" vertical="center" indent="1"/>
    </xf>
    <xf numFmtId="0" fontId="2" fillId="0" borderId="0" xfId="49" applyFont="1" applyFill="1" applyBorder="1" applyAlignment="1" applyProtection="1">
      <alignment horizontal="left" vertical="top" wrapText="1" indent="1"/>
    </xf>
    <xf numFmtId="0" fontId="2" fillId="0" borderId="11" xfId="49" applyFont="1" applyFill="1" applyBorder="1" applyAlignment="1" applyProtection="1">
      <alignment horizontal="left" vertical="top" wrapText="1" indent="1"/>
    </xf>
    <xf numFmtId="0" fontId="2" fillId="0" borderId="38" xfId="49" applyFont="1" applyFill="1" applyBorder="1" applyAlignment="1" applyProtection="1">
      <alignment horizontal="left" vertical="center" wrapText="1" indent="1"/>
    </xf>
    <xf numFmtId="0" fontId="2" fillId="0" borderId="10" xfId="49" applyFont="1" applyFill="1" applyBorder="1" applyAlignment="1" applyProtection="1">
      <alignment horizontal="left" vertical="center" wrapText="1" indent="1"/>
    </xf>
    <xf numFmtId="0" fontId="2" fillId="0" borderId="37" xfId="49" applyFont="1" applyFill="1" applyBorder="1" applyAlignment="1" applyProtection="1">
      <alignment horizontal="left" vertical="center" wrapText="1" indent="1"/>
    </xf>
    <xf numFmtId="0" fontId="2" fillId="17" borderId="19" xfId="49" applyFont="1" applyFill="1" applyBorder="1" applyAlignment="1" applyProtection="1">
      <alignment horizontal="left" vertical="center" indent="1"/>
      <protection locked="0"/>
    </xf>
    <xf numFmtId="0" fontId="2" fillId="17" borderId="13" xfId="49" applyFont="1" applyFill="1" applyBorder="1" applyAlignment="1" applyProtection="1">
      <alignment horizontal="left" vertical="center" indent="1"/>
      <protection locked="0"/>
    </xf>
    <xf numFmtId="0" fontId="2" fillId="17" borderId="20" xfId="49" applyFont="1" applyFill="1" applyBorder="1" applyAlignment="1" applyProtection="1">
      <alignment horizontal="left" vertical="center" indent="1"/>
      <protection locked="0"/>
    </xf>
    <xf numFmtId="0" fontId="2" fillId="17" borderId="42" xfId="0" applyNumberFormat="1" applyFont="1" applyFill="1" applyBorder="1" applyAlignment="1" applyProtection="1">
      <alignment horizontal="left" vertical="center" indent="1"/>
      <protection locked="0"/>
    </xf>
    <xf numFmtId="0" fontId="2" fillId="17" borderId="43" xfId="0" applyNumberFormat="1" applyFont="1" applyFill="1" applyBorder="1" applyAlignment="1" applyProtection="1">
      <alignment horizontal="left" vertical="center" indent="1"/>
      <protection locked="0"/>
    </xf>
    <xf numFmtId="0" fontId="2" fillId="17" borderId="14" xfId="0" applyNumberFormat="1" applyFont="1" applyFill="1" applyBorder="1" applyAlignment="1" applyProtection="1">
      <alignment horizontal="left" vertical="center" indent="1"/>
      <protection locked="0"/>
    </xf>
    <xf numFmtId="0" fontId="2" fillId="0" borderId="10" xfId="49" applyFont="1" applyBorder="1" applyAlignment="1" applyProtection="1">
      <alignment horizontal="center" vertical="center"/>
    </xf>
    <xf numFmtId="0" fontId="2" fillId="0" borderId="37" xfId="49" applyFont="1" applyBorder="1" applyAlignment="1" applyProtection="1">
      <alignment horizontal="center" vertical="center"/>
    </xf>
    <xf numFmtId="170" fontId="7" fillId="0" borderId="35" xfId="0" applyNumberFormat="1" applyFont="1" applyBorder="1" applyAlignment="1" applyProtection="1">
      <alignment horizontal="right" vertical="center" indent="1"/>
    </xf>
    <xf numFmtId="0" fontId="7" fillId="0" borderId="35" xfId="0" applyFont="1" applyBorder="1" applyAlignment="1" applyProtection="1">
      <alignment horizontal="right" vertical="center" indent="1"/>
    </xf>
    <xf numFmtId="0" fontId="7" fillId="0" borderId="34" xfId="0" applyFont="1" applyBorder="1" applyAlignment="1" applyProtection="1">
      <alignment horizontal="right" vertical="center" indent="1"/>
    </xf>
    <xf numFmtId="0" fontId="7" fillId="0" borderId="48" xfId="0" applyFont="1" applyBorder="1" applyAlignment="1" applyProtection="1">
      <alignment horizontal="right" vertical="center" indent="1"/>
    </xf>
    <xf numFmtId="4" fontId="5" fillId="17" borderId="41" xfId="0" applyNumberFormat="1" applyFont="1" applyFill="1" applyBorder="1" applyAlignment="1" applyProtection="1">
      <alignment horizontal="right" vertical="center" indent="1"/>
      <protection locked="0"/>
    </xf>
    <xf numFmtId="4" fontId="5" fillId="17" borderId="18" xfId="0" applyNumberFormat="1" applyFont="1" applyFill="1" applyBorder="1" applyAlignment="1" applyProtection="1">
      <alignment horizontal="right" vertical="center" indent="1"/>
      <protection locked="0"/>
    </xf>
    <xf numFmtId="0" fontId="3" fillId="21" borderId="38" xfId="0" applyFont="1" applyFill="1" applyBorder="1" applyAlignment="1" applyProtection="1">
      <alignment horizontal="center" vertical="center" wrapText="1"/>
    </xf>
    <xf numFmtId="0" fontId="3" fillId="21" borderId="37" xfId="0" applyFont="1" applyFill="1" applyBorder="1" applyAlignment="1" applyProtection="1">
      <alignment horizontal="center" vertical="center"/>
    </xf>
    <xf numFmtId="4" fontId="5" fillId="17" borderId="40" xfId="0" applyNumberFormat="1" applyFont="1" applyFill="1" applyBorder="1" applyAlignment="1" applyProtection="1">
      <alignment horizontal="right" vertical="center" indent="1"/>
      <protection locked="0"/>
    </xf>
    <xf numFmtId="4" fontId="5" fillId="17" borderId="17" xfId="0" applyNumberFormat="1" applyFont="1" applyFill="1" applyBorder="1" applyAlignment="1" applyProtection="1">
      <alignment horizontal="right" vertical="center" indent="1"/>
      <protection locked="0"/>
    </xf>
    <xf numFmtId="0" fontId="2" fillId="0" borderId="41" xfId="49" applyFont="1" applyBorder="1" applyAlignment="1" applyProtection="1">
      <alignment horizontal="left" vertical="center" indent="1"/>
    </xf>
    <xf numFmtId="0" fontId="2" fillId="0" borderId="25" xfId="49" applyFont="1" applyBorder="1" applyAlignment="1" applyProtection="1">
      <alignment horizontal="left" vertical="center" indent="1"/>
    </xf>
    <xf numFmtId="0" fontId="2" fillId="0" borderId="18" xfId="49" applyFont="1" applyBorder="1" applyAlignment="1" applyProtection="1">
      <alignment horizontal="left" vertical="center" indent="1"/>
    </xf>
    <xf numFmtId="0" fontId="2" fillId="17" borderId="41" xfId="0" applyNumberFormat="1" applyFont="1" applyFill="1" applyBorder="1" applyAlignment="1" applyProtection="1">
      <alignment horizontal="left" vertical="center" indent="1"/>
      <protection locked="0"/>
    </xf>
    <xf numFmtId="0" fontId="2" fillId="17" borderId="25" xfId="0" applyNumberFormat="1" applyFont="1" applyFill="1" applyBorder="1" applyAlignment="1" applyProtection="1">
      <alignment horizontal="left" vertical="center" indent="1"/>
      <protection locked="0"/>
    </xf>
    <xf numFmtId="0" fontId="2" fillId="17" borderId="18" xfId="0" applyNumberFormat="1" applyFont="1" applyFill="1" applyBorder="1" applyAlignment="1" applyProtection="1">
      <alignment horizontal="left" vertical="center" indent="1"/>
      <protection locked="0"/>
    </xf>
    <xf numFmtId="0" fontId="2" fillId="17" borderId="38" xfId="0" applyFont="1" applyFill="1" applyBorder="1" applyAlignment="1" applyProtection="1">
      <alignment horizontal="right" vertical="center" indent="1"/>
      <protection locked="0"/>
    </xf>
    <xf numFmtId="0" fontId="5" fillId="17" borderId="37" xfId="0" applyFont="1" applyFill="1" applyBorder="1" applyAlignment="1" applyProtection="1">
      <alignment horizontal="right" vertical="center" indent="1"/>
      <protection locked="0"/>
    </xf>
    <xf numFmtId="0" fontId="5" fillId="17" borderId="38" xfId="0" applyFont="1" applyFill="1" applyBorder="1" applyAlignment="1" applyProtection="1">
      <alignment horizontal="right" vertical="center" indent="1"/>
      <protection locked="0"/>
    </xf>
    <xf numFmtId="0" fontId="2" fillId="0" borderId="40" xfId="49" applyFont="1" applyBorder="1" applyAlignment="1" applyProtection="1">
      <alignment horizontal="left" vertical="center" indent="1"/>
    </xf>
    <xf numFmtId="0" fontId="2" fillId="0" borderId="24" xfId="49" applyFont="1" applyBorder="1" applyAlignment="1" applyProtection="1">
      <alignment horizontal="left" vertical="center" indent="1"/>
    </xf>
    <xf numFmtId="0" fontId="2" fillId="0" borderId="17" xfId="49" applyFont="1" applyBorder="1" applyAlignment="1" applyProtection="1">
      <alignment horizontal="left" vertical="center" indent="1"/>
    </xf>
    <xf numFmtId="0" fontId="5" fillId="17" borderId="17" xfId="0" applyFont="1" applyFill="1" applyBorder="1" applyAlignment="1" applyProtection="1">
      <alignment horizontal="left" vertical="center" wrapText="1" indent="1"/>
      <protection locked="0"/>
    </xf>
    <xf numFmtId="0" fontId="2" fillId="17" borderId="40" xfId="0" applyFont="1" applyFill="1" applyBorder="1" applyAlignment="1" applyProtection="1">
      <alignment horizontal="left" vertical="center" wrapText="1" indent="1"/>
      <protection locked="0"/>
    </xf>
    <xf numFmtId="4" fontId="5" fillId="17" borderId="42" xfId="0" applyNumberFormat="1" applyFont="1" applyFill="1" applyBorder="1" applyAlignment="1" applyProtection="1">
      <alignment horizontal="right" vertical="center" indent="1"/>
      <protection locked="0"/>
    </xf>
    <xf numFmtId="4" fontId="5" fillId="17" borderId="14" xfId="0" applyNumberFormat="1" applyFont="1" applyFill="1" applyBorder="1" applyAlignment="1" applyProtection="1">
      <alignment horizontal="right" vertical="center" indent="1"/>
      <protection locked="0"/>
    </xf>
    <xf numFmtId="0" fontId="5" fillId="0" borderId="40" xfId="0" applyFont="1" applyFill="1" applyBorder="1" applyAlignment="1" applyProtection="1">
      <alignment horizontal="left" vertical="center" indent="1"/>
    </xf>
    <xf numFmtId="0" fontId="5" fillId="0" borderId="24" xfId="0" applyFont="1" applyFill="1" applyBorder="1" applyAlignment="1" applyProtection="1">
      <alignment horizontal="left" vertical="center" indent="1"/>
    </xf>
    <xf numFmtId="0" fontId="5" fillId="0" borderId="17" xfId="0" applyFont="1" applyFill="1" applyBorder="1" applyAlignment="1" applyProtection="1">
      <alignment horizontal="left" vertical="center" indent="1"/>
    </xf>
    <xf numFmtId="0" fontId="2" fillId="21" borderId="16" xfId="0" applyFont="1" applyFill="1" applyBorder="1" applyAlignment="1" applyProtection="1">
      <alignment horizontal="center" vertical="center"/>
    </xf>
    <xf numFmtId="0" fontId="5" fillId="0" borderId="22" xfId="0" applyFont="1" applyFill="1" applyBorder="1" applyAlignment="1" applyProtection="1">
      <alignment horizontal="left" vertical="center" indent="1"/>
    </xf>
    <xf numFmtId="0" fontId="5" fillId="0" borderId="12" xfId="0" applyFont="1" applyFill="1" applyBorder="1" applyAlignment="1" applyProtection="1">
      <alignment horizontal="left" vertical="center" indent="1"/>
    </xf>
    <xf numFmtId="0" fontId="5" fillId="0" borderId="23" xfId="0" applyFont="1" applyFill="1" applyBorder="1" applyAlignment="1" applyProtection="1">
      <alignment horizontal="left" vertical="center" indent="1"/>
    </xf>
    <xf numFmtId="0" fontId="5" fillId="0" borderId="21" xfId="0" applyFont="1" applyFill="1" applyBorder="1" applyAlignment="1" applyProtection="1">
      <alignment horizontal="left" vertical="center" indent="1"/>
    </xf>
    <xf numFmtId="0" fontId="5" fillId="0" borderId="0" xfId="0" applyFont="1" applyFill="1" applyBorder="1" applyAlignment="1" applyProtection="1">
      <alignment horizontal="left" vertical="center" indent="1"/>
    </xf>
    <xf numFmtId="0" fontId="5" fillId="0" borderId="11" xfId="0" applyFont="1" applyFill="1" applyBorder="1" applyAlignment="1" applyProtection="1">
      <alignment horizontal="left" vertical="center" indent="1"/>
    </xf>
    <xf numFmtId="0" fontId="5" fillId="0" borderId="19" xfId="0" applyFont="1" applyFill="1" applyBorder="1" applyAlignment="1" applyProtection="1">
      <alignment horizontal="left" vertical="center" indent="1"/>
    </xf>
    <xf numFmtId="0" fontId="5" fillId="0" borderId="13" xfId="0" applyFont="1" applyFill="1" applyBorder="1" applyAlignment="1" applyProtection="1">
      <alignment horizontal="left" vertical="center" indent="1"/>
    </xf>
    <xf numFmtId="0" fontId="5" fillId="0" borderId="20" xfId="0" applyFont="1" applyFill="1" applyBorder="1" applyAlignment="1" applyProtection="1">
      <alignment horizontal="left" vertical="center" indent="1"/>
    </xf>
    <xf numFmtId="0" fontId="5" fillId="17" borderId="40" xfId="0" applyFont="1" applyFill="1" applyBorder="1" applyAlignment="1" applyProtection="1">
      <alignment horizontal="left" vertical="center" indent="1"/>
      <protection locked="0"/>
    </xf>
    <xf numFmtId="0" fontId="5" fillId="17" borderId="24" xfId="0" applyFont="1" applyFill="1" applyBorder="1" applyAlignment="1" applyProtection="1">
      <alignment horizontal="left" vertical="center" indent="1"/>
      <protection locked="0"/>
    </xf>
    <xf numFmtId="0" fontId="5" fillId="17" borderId="17" xfId="0" applyFont="1" applyFill="1" applyBorder="1" applyAlignment="1" applyProtection="1">
      <alignment horizontal="left" vertical="center" indent="1"/>
      <protection locked="0"/>
    </xf>
    <xf numFmtId="0" fontId="3" fillId="0" borderId="13" xfId="0" applyFont="1" applyFill="1" applyBorder="1" applyAlignment="1" applyProtection="1">
      <alignment horizontal="left" vertical="center"/>
    </xf>
    <xf numFmtId="0" fontId="4" fillId="17" borderId="12" xfId="0" applyFont="1" applyFill="1" applyBorder="1" applyAlignment="1" applyProtection="1">
      <alignment vertical="center"/>
      <protection locked="0"/>
    </xf>
    <xf numFmtId="0" fontId="2" fillId="21" borderId="38" xfId="0" applyFont="1" applyFill="1" applyBorder="1" applyAlignment="1" applyProtection="1">
      <alignment horizontal="left" vertical="center" indent="1"/>
    </xf>
    <xf numFmtId="0" fontId="2" fillId="21" borderId="10" xfId="0" applyFont="1" applyFill="1" applyBorder="1" applyAlignment="1" applyProtection="1">
      <alignment horizontal="left" vertical="center" indent="1"/>
    </xf>
    <xf numFmtId="0" fontId="2" fillId="21" borderId="37" xfId="0" applyFont="1" applyFill="1" applyBorder="1" applyAlignment="1" applyProtection="1">
      <alignment horizontal="left" vertical="center" indent="1"/>
    </xf>
    <xf numFmtId="0" fontId="5" fillId="0" borderId="41" xfId="0" applyFont="1" applyFill="1" applyBorder="1" applyAlignment="1" applyProtection="1">
      <alignment horizontal="left" vertical="center" indent="1"/>
    </xf>
    <xf numFmtId="0" fontId="5" fillId="0" borderId="25" xfId="0" applyFont="1" applyFill="1" applyBorder="1" applyAlignment="1" applyProtection="1">
      <alignment horizontal="left" vertical="center" indent="1"/>
    </xf>
    <xf numFmtId="0" fontId="5" fillId="0" borderId="18" xfId="0" applyFont="1" applyFill="1" applyBorder="1" applyAlignment="1" applyProtection="1">
      <alignment horizontal="left" vertical="center" indent="1"/>
    </xf>
    <xf numFmtId="0" fontId="2" fillId="0" borderId="19" xfId="0" applyFont="1" applyFill="1" applyBorder="1" applyAlignment="1" applyProtection="1">
      <alignment horizontal="left" vertical="center" wrapText="1" indent="1"/>
    </xf>
    <xf numFmtId="0" fontId="5" fillId="0" borderId="13" xfId="0" applyFont="1" applyFill="1" applyBorder="1" applyAlignment="1" applyProtection="1">
      <alignment horizontal="left" vertical="center" wrapText="1" indent="1"/>
    </xf>
    <xf numFmtId="0" fontId="5" fillId="0" borderId="20" xfId="0" applyFont="1" applyFill="1" applyBorder="1" applyAlignment="1" applyProtection="1">
      <alignment horizontal="left" vertical="center" wrapText="1" indent="1"/>
    </xf>
    <xf numFmtId="0" fontId="5" fillId="0" borderId="21" xfId="0" applyFont="1" applyFill="1" applyBorder="1" applyAlignment="1" applyProtection="1">
      <alignment horizontal="left" vertical="center" wrapText="1" indent="1"/>
    </xf>
    <xf numFmtId="0" fontId="5" fillId="0" borderId="0" xfId="0" applyFont="1" applyFill="1" applyBorder="1" applyAlignment="1" applyProtection="1">
      <alignment horizontal="left" vertical="center" wrapText="1" indent="1"/>
    </xf>
    <xf numFmtId="0" fontId="5" fillId="0" borderId="11" xfId="0" applyFont="1" applyFill="1" applyBorder="1" applyAlignment="1" applyProtection="1">
      <alignment horizontal="left" vertical="center" wrapText="1" indent="1"/>
    </xf>
    <xf numFmtId="0" fontId="5" fillId="17" borderId="0" xfId="0" applyFont="1" applyFill="1" applyBorder="1" applyAlignment="1" applyProtection="1">
      <alignment vertical="center"/>
      <protection locked="0"/>
    </xf>
    <xf numFmtId="0" fontId="7" fillId="0" borderId="38" xfId="0" applyFont="1" applyFill="1" applyBorder="1" applyAlignment="1" applyProtection="1">
      <alignment horizontal="left" vertical="center" indent="1"/>
      <protection hidden="1"/>
    </xf>
    <xf numFmtId="49" fontId="7" fillId="21" borderId="26" xfId="0" applyNumberFormat="1" applyFont="1" applyFill="1" applyBorder="1" applyAlignment="1" applyProtection="1">
      <alignment horizontal="left" vertical="center" indent="1"/>
    </xf>
    <xf numFmtId="0" fontId="7" fillId="21" borderId="19" xfId="0" applyFont="1" applyFill="1" applyBorder="1" applyAlignment="1" applyProtection="1">
      <alignment horizontal="center" vertical="center" wrapText="1"/>
    </xf>
    <xf numFmtId="0" fontId="7" fillId="21" borderId="20" xfId="0" applyFont="1" applyFill="1" applyBorder="1" applyAlignment="1" applyProtection="1">
      <alignment horizontal="center" vertical="center" wrapText="1"/>
    </xf>
    <xf numFmtId="0" fontId="7" fillId="21" borderId="19" xfId="0" applyFont="1" applyFill="1" applyBorder="1" applyAlignment="1" applyProtection="1">
      <alignment horizontal="center" vertical="center"/>
    </xf>
    <xf numFmtId="0" fontId="7" fillId="21" borderId="13" xfId="0" applyFont="1" applyFill="1" applyBorder="1" applyAlignment="1" applyProtection="1">
      <alignment horizontal="center" vertical="center"/>
    </xf>
    <xf numFmtId="0" fontId="7" fillId="21" borderId="20" xfId="0" applyFont="1" applyFill="1" applyBorder="1" applyAlignment="1" applyProtection="1">
      <alignment horizontal="center" vertical="center"/>
    </xf>
    <xf numFmtId="49" fontId="7" fillId="21" borderId="33" xfId="0" applyNumberFormat="1" applyFont="1" applyFill="1" applyBorder="1" applyAlignment="1" applyProtection="1">
      <alignment horizontal="left" vertical="center" indent="1"/>
    </xf>
    <xf numFmtId="0" fontId="7" fillId="21" borderId="22" xfId="0" applyFont="1" applyFill="1" applyBorder="1" applyAlignment="1" applyProtection="1">
      <alignment horizontal="center" vertical="center" wrapText="1"/>
    </xf>
    <xf numFmtId="0" fontId="7" fillId="21" borderId="23" xfId="0" applyFont="1" applyFill="1" applyBorder="1" applyAlignment="1" applyProtection="1">
      <alignment horizontal="center" vertical="center" wrapText="1"/>
    </xf>
    <xf numFmtId="0" fontId="7" fillId="21" borderId="22" xfId="0" applyFont="1" applyFill="1" applyBorder="1" applyAlignment="1" applyProtection="1">
      <alignment horizontal="center" vertical="center"/>
    </xf>
    <xf numFmtId="0" fontId="7" fillId="21" borderId="12" xfId="0" applyFont="1" applyFill="1" applyBorder="1" applyAlignment="1" applyProtection="1">
      <alignment horizontal="center" vertical="center"/>
    </xf>
    <xf numFmtId="0" fontId="7" fillId="21" borderId="23" xfId="0" applyFont="1" applyFill="1" applyBorder="1" applyAlignment="1" applyProtection="1">
      <alignment horizontal="center" vertical="center"/>
    </xf>
  </cellXfs>
  <cellStyles count="50">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Gut" xfId="31" builtinId="26" customBuiltin="1"/>
    <cellStyle name="Neutral" xfId="32" builtinId="28" customBuiltin="1"/>
    <cellStyle name="Notiz" xfId="33" builtinId="10" customBuiltin="1"/>
    <cellStyle name="Schlecht" xfId="34" builtinId="27" customBuiltin="1"/>
    <cellStyle name="Standard" xfId="0" builtinId="0"/>
    <cellStyle name="Standard 2" xfId="35"/>
    <cellStyle name="Standard 3" xfId="36"/>
    <cellStyle name="Standard 4" xfId="49"/>
    <cellStyle name="Standard_Antrag Netzwerk" xfId="37"/>
    <cellStyle name="Standard_Antrag Thüringen Jahr" xfId="38"/>
    <cellStyle name="Standard_KMU-Bewertung 2" xfId="39"/>
    <cellStyle name="Standard_Überarbeitete Abschnitte 11_10" xfId="40"/>
    <cellStyle name="Überschrift" xfId="41" builtinId="15" customBuiltin="1"/>
    <cellStyle name="Überschrift 1" xfId="42" builtinId="16" customBuiltin="1"/>
    <cellStyle name="Überschrift 2" xfId="43" builtinId="17" customBuiltin="1"/>
    <cellStyle name="Überschrift 3" xfId="44" builtinId="18" customBuiltin="1"/>
    <cellStyle name="Überschrift 4" xfId="45" builtinId="19" customBuiltin="1"/>
    <cellStyle name="Verknüpfte Zelle" xfId="46" builtinId="24" customBuiltin="1"/>
    <cellStyle name="Warnender Text" xfId="47" builtinId="11" customBuiltin="1"/>
    <cellStyle name="Zelle überprüfen" xfId="48" builtinId="23" customBuiltin="1"/>
  </cellStyles>
  <dxfs count="1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strike val="0"/>
        <color theme="0"/>
      </font>
      <fill>
        <patternFill patternType="none">
          <bgColor auto="1"/>
        </patternFill>
      </fill>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fmlaLink="$J$30"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1971675</xdr:colOff>
      <xdr:row>0</xdr:row>
      <xdr:rowOff>95250</xdr:rowOff>
    </xdr:from>
    <xdr:to>
      <xdr:col>3</xdr:col>
      <xdr:colOff>0</xdr:colOff>
      <xdr:row>3</xdr:row>
      <xdr:rowOff>171450</xdr:rowOff>
    </xdr:to>
    <xdr:pic>
      <xdr:nvPicPr>
        <xdr:cNvPr id="20487" name="Grafik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3733800" y="9525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295275</xdr:colOff>
      <xdr:row>0</xdr:row>
      <xdr:rowOff>0</xdr:rowOff>
    </xdr:from>
    <xdr:to>
      <xdr:col>9</xdr:col>
      <xdr:colOff>0</xdr:colOff>
      <xdr:row>3</xdr:row>
      <xdr:rowOff>76200</xdr:rowOff>
    </xdr:to>
    <xdr:pic>
      <xdr:nvPicPr>
        <xdr:cNvPr id="1072" name="Grafik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t="8543" r="2811" b="8453"/>
        <a:stretch>
          <a:fillRect/>
        </a:stretch>
      </xdr:blipFill>
      <xdr:spPr bwMode="auto">
        <a:xfrm>
          <a:off x="2819400" y="0"/>
          <a:ext cx="327660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5</xdr:col>
          <xdr:colOff>19050</xdr:colOff>
          <xdr:row>16</xdr:row>
          <xdr:rowOff>9525</xdr:rowOff>
        </xdr:from>
        <xdr:to>
          <xdr:col>5</xdr:col>
          <xdr:colOff>323850</xdr:colOff>
          <xdr:row>17</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19050</xdr:colOff>
          <xdr:row>17</xdr:row>
          <xdr:rowOff>9525</xdr:rowOff>
        </xdr:from>
        <xdr:to>
          <xdr:col>5</xdr:col>
          <xdr:colOff>323850</xdr:colOff>
          <xdr:row>18</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43</xdr:row>
          <xdr:rowOff>9525</xdr:rowOff>
        </xdr:from>
        <xdr:to>
          <xdr:col>8</xdr:col>
          <xdr:colOff>704850</xdr:colOff>
          <xdr:row>44</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114300</xdr:colOff>
          <xdr:row>41</xdr:row>
          <xdr:rowOff>9525</xdr:rowOff>
        </xdr:from>
        <xdr:to>
          <xdr:col>8</xdr:col>
          <xdr:colOff>704850</xdr:colOff>
          <xdr:row>42</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333375</xdr:colOff>
          <xdr:row>41</xdr:row>
          <xdr:rowOff>9525</xdr:rowOff>
        </xdr:from>
        <xdr:to>
          <xdr:col>6</xdr:col>
          <xdr:colOff>123825</xdr:colOff>
          <xdr:row>41</xdr:row>
          <xdr:rowOff>228600</xdr:rowOff>
        </xdr:to>
        <xdr:sp macro="" textlink="">
          <xdr:nvSpPr>
            <xdr:cNvPr id="2108" name="Check Box 60" hidden="1">
              <a:extLst>
                <a:ext uri="{63B3BB69-23CF-44E3-9099-C40C66FF867C}">
                  <a14:compatExt spid="_x0000_s210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Projekte nach 5.2.2.2 der RL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27</xdr:row>
          <xdr:rowOff>9525</xdr:rowOff>
        </xdr:from>
        <xdr:to>
          <xdr:col>6</xdr:col>
          <xdr:colOff>123825</xdr:colOff>
          <xdr:row>27</xdr:row>
          <xdr:rowOff>228600</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Personalausgaben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29</xdr:row>
          <xdr:rowOff>9525</xdr:rowOff>
        </xdr:from>
        <xdr:to>
          <xdr:col>6</xdr:col>
          <xdr:colOff>123825</xdr:colOff>
          <xdr:row>29</xdr:row>
          <xdr:rowOff>228600</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Sachausgaben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37</xdr:row>
          <xdr:rowOff>9525</xdr:rowOff>
        </xdr:from>
        <xdr:to>
          <xdr:col>6</xdr:col>
          <xdr:colOff>123825</xdr:colOff>
          <xdr:row>37</xdr:row>
          <xdr:rowOff>228600</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Außerschulische Jugendbildung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31</xdr:row>
          <xdr:rowOff>9525</xdr:rowOff>
        </xdr:from>
        <xdr:to>
          <xdr:col>6</xdr:col>
          <xdr:colOff>123825</xdr:colOff>
          <xdr:row>31</xdr:row>
          <xdr:rowOff>228600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Kinder- und Jugenderholung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33</xdr:row>
          <xdr:rowOff>9525</xdr:rowOff>
        </xdr:from>
        <xdr:to>
          <xdr:col>6</xdr:col>
          <xdr:colOff>123825</xdr:colOff>
          <xdr:row>33</xdr:row>
          <xdr:rowOff>228600</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Internationale Jugendarbeit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114300</xdr:colOff>
          <xdr:row>35</xdr:row>
          <xdr:rowOff>9525</xdr:rowOff>
        </xdr:from>
        <xdr:to>
          <xdr:col>6</xdr:col>
          <xdr:colOff>123825</xdr:colOff>
          <xdr:row>35</xdr:row>
          <xdr:rowOff>228600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Großveranstaltungen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19</xdr:row>
          <xdr:rowOff>0</xdr:rowOff>
        </xdr:from>
        <xdr:to>
          <xdr:col>8</xdr:col>
          <xdr:colOff>38100</xdr:colOff>
          <xdr:row>20</xdr:row>
          <xdr:rowOff>66675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371475</xdr:colOff>
          <xdr:row>19</xdr:row>
          <xdr:rowOff>0</xdr:rowOff>
        </xdr:from>
        <xdr:to>
          <xdr:col>7</xdr:col>
          <xdr:colOff>171450</xdr:colOff>
          <xdr:row>20</xdr:row>
          <xdr:rowOff>66675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22</xdr:row>
          <xdr:rowOff>9525</xdr:rowOff>
        </xdr:from>
        <xdr:to>
          <xdr:col>8</xdr:col>
          <xdr:colOff>704850</xdr:colOff>
          <xdr:row>23</xdr:row>
          <xdr:rowOff>0</xdr:rowOff>
        </xdr:to>
        <xdr:sp macro="" textlink="">
          <xdr:nvSpPr>
            <xdr:cNvPr id="2101" name="Check Box 53" hidden="1">
              <a:extLst>
                <a:ext uri="{63B3BB69-23CF-44E3-9099-C40C66FF867C}">
                  <a14:compatExt spid="_x0000_s210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22</xdr:row>
          <xdr:rowOff>9525</xdr:rowOff>
        </xdr:from>
        <xdr:to>
          <xdr:col>8</xdr:col>
          <xdr:colOff>123825</xdr:colOff>
          <xdr:row>23</xdr:row>
          <xdr:rowOff>0</xdr:rowOff>
        </xdr:to>
        <xdr:sp macro="" textlink="">
          <xdr:nvSpPr>
            <xdr:cNvPr id="2102" name="Check Box 54" hidden="1">
              <a:extLst>
                <a:ext uri="{63B3BB69-23CF-44E3-9099-C40C66FF867C}">
                  <a14:compatExt spid="_x0000_s210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27</xdr:row>
          <xdr:rowOff>9525</xdr:rowOff>
        </xdr:from>
        <xdr:to>
          <xdr:col>2</xdr:col>
          <xdr:colOff>609600</xdr:colOff>
          <xdr:row>27</xdr:row>
          <xdr:rowOff>228600</xdr:rowOff>
        </xdr:to>
        <xdr:sp macro="" textlink="">
          <xdr:nvSpPr>
            <xdr:cNvPr id="2103" name="Check Box 55" hidden="1">
              <a:extLst>
                <a:ext uri="{63B3BB69-23CF-44E3-9099-C40C66FF867C}">
                  <a14:compatExt spid="_x0000_s210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Jugendarbeit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29</xdr:row>
          <xdr:rowOff>9525</xdr:rowOff>
        </xdr:from>
        <xdr:to>
          <xdr:col>2</xdr:col>
          <xdr:colOff>609600</xdr:colOff>
          <xdr:row>29</xdr:row>
          <xdr:rowOff>228600</xdr:rowOff>
        </xdr:to>
        <xdr:sp macro="" textlink="">
          <xdr:nvSpPr>
            <xdr:cNvPr id="2104" name="Check Box 56" hidden="1">
              <a:extLst>
                <a:ext uri="{63B3BB69-23CF-44E3-9099-C40C66FF867C}">
                  <a14:compatExt spid="_x0000_s210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Jugendverbandsarbeit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333375</xdr:colOff>
          <xdr:row>39</xdr:row>
          <xdr:rowOff>9525</xdr:rowOff>
        </xdr:from>
        <xdr:to>
          <xdr:col>6</xdr:col>
          <xdr:colOff>123825</xdr:colOff>
          <xdr:row>39</xdr:row>
          <xdr:rowOff>228600</xdr:rowOff>
        </xdr:to>
        <xdr:sp macro="" textlink="">
          <xdr:nvSpPr>
            <xdr:cNvPr id="2107" name="Check Box 59" hidden="1">
              <a:extLst>
                <a:ext uri="{63B3BB69-23CF-44E3-9099-C40C66FF867C}">
                  <a14:compatExt spid="_x0000_s210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Konzepte nach 5.2.2.1 der RL</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6</xdr:row>
          <xdr:rowOff>9525</xdr:rowOff>
        </xdr:from>
        <xdr:to>
          <xdr:col>1</xdr:col>
          <xdr:colOff>314325</xdr:colOff>
          <xdr:row>7</xdr:row>
          <xdr:rowOff>76200</xdr:rowOff>
        </xdr:to>
        <xdr:sp macro="" textlink="">
          <xdr:nvSpPr>
            <xdr:cNvPr id="10246" name="Check Box 6" hidden="1">
              <a:extLst>
                <a:ext uri="{63B3BB69-23CF-44E3-9099-C40C66FF867C}">
                  <a14:compatExt spid="_x0000_s1024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1</xdr:col>
          <xdr:colOff>314325</xdr:colOff>
          <xdr:row>9</xdr:row>
          <xdr:rowOff>76200</xdr:rowOff>
        </xdr:to>
        <xdr:sp macro="" textlink="">
          <xdr:nvSpPr>
            <xdr:cNvPr id="10257" name="Check Box 17" hidden="1">
              <a:extLst>
                <a:ext uri="{63B3BB69-23CF-44E3-9099-C40C66FF867C}">
                  <a14:compatExt spid="_x0000_s1025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1</xdr:col>
          <xdr:colOff>314325</xdr:colOff>
          <xdr:row>14</xdr:row>
          <xdr:rowOff>76200</xdr:rowOff>
        </xdr:to>
        <xdr:sp macro="" textlink="">
          <xdr:nvSpPr>
            <xdr:cNvPr id="10258" name="Check Box 18" hidden="1">
              <a:extLst>
                <a:ext uri="{63B3BB69-23CF-44E3-9099-C40C66FF867C}">
                  <a14:compatExt spid="_x0000_s10258"/>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9525</xdr:rowOff>
        </xdr:from>
        <xdr:to>
          <xdr:col>1</xdr:col>
          <xdr:colOff>314325</xdr:colOff>
          <xdr:row>16</xdr:row>
          <xdr:rowOff>76200</xdr:rowOff>
        </xdr:to>
        <xdr:sp macro="" textlink="">
          <xdr:nvSpPr>
            <xdr:cNvPr id="10259" name="Check Box 19" hidden="1">
              <a:extLst>
                <a:ext uri="{63B3BB69-23CF-44E3-9099-C40C66FF867C}">
                  <a14:compatExt spid="_x0000_s1025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9525</xdr:rowOff>
        </xdr:from>
        <xdr:to>
          <xdr:col>1</xdr:col>
          <xdr:colOff>314325</xdr:colOff>
          <xdr:row>23</xdr:row>
          <xdr:rowOff>76200</xdr:rowOff>
        </xdr:to>
        <xdr:sp macro="" textlink="">
          <xdr:nvSpPr>
            <xdr:cNvPr id="10260" name="Check Box 20" hidden="1">
              <a:extLst>
                <a:ext uri="{63B3BB69-23CF-44E3-9099-C40C66FF867C}">
                  <a14:compatExt spid="_x0000_s1026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9525</xdr:rowOff>
        </xdr:from>
        <xdr:to>
          <xdr:col>1</xdr:col>
          <xdr:colOff>314325</xdr:colOff>
          <xdr:row>34</xdr:row>
          <xdr:rowOff>76200</xdr:rowOff>
        </xdr:to>
        <xdr:sp macro="" textlink="">
          <xdr:nvSpPr>
            <xdr:cNvPr id="10263" name="Check Box 23" hidden="1">
              <a:extLst>
                <a:ext uri="{63B3BB69-23CF-44E3-9099-C40C66FF867C}">
                  <a14:compatExt spid="_x0000_s10263"/>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1</xdr:col>
          <xdr:colOff>314325</xdr:colOff>
          <xdr:row>42</xdr:row>
          <xdr:rowOff>76200</xdr:rowOff>
        </xdr:to>
        <xdr:sp macro="" textlink="">
          <xdr:nvSpPr>
            <xdr:cNvPr id="10264" name="Check Box 24" hidden="1">
              <a:extLst>
                <a:ext uri="{63B3BB69-23CF-44E3-9099-C40C66FF867C}">
                  <a14:compatExt spid="_x0000_s10264"/>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41</xdr:row>
          <xdr:rowOff>9525</xdr:rowOff>
        </xdr:from>
        <xdr:to>
          <xdr:col>1</xdr:col>
          <xdr:colOff>314325</xdr:colOff>
          <xdr:row>42</xdr:row>
          <xdr:rowOff>76200</xdr:rowOff>
        </xdr:to>
        <xdr:sp macro="" textlink="">
          <xdr:nvSpPr>
            <xdr:cNvPr id="10265" name="Check Box 25" hidden="1">
              <a:extLst>
                <a:ext uri="{63B3BB69-23CF-44E3-9099-C40C66FF867C}">
                  <a14:compatExt spid="_x0000_s10265"/>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48</xdr:row>
          <xdr:rowOff>9525</xdr:rowOff>
        </xdr:from>
        <xdr:to>
          <xdr:col>1</xdr:col>
          <xdr:colOff>314325</xdr:colOff>
          <xdr:row>49</xdr:row>
          <xdr:rowOff>76200</xdr:rowOff>
        </xdr:to>
        <xdr:sp macro="" textlink="">
          <xdr:nvSpPr>
            <xdr:cNvPr id="10266" name="Check Box 26" hidden="1">
              <a:extLst>
                <a:ext uri="{63B3BB69-23CF-44E3-9099-C40C66FF867C}">
                  <a14:compatExt spid="_x0000_s10266"/>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19</xdr:row>
          <xdr:rowOff>9525</xdr:rowOff>
        </xdr:from>
        <xdr:to>
          <xdr:col>1</xdr:col>
          <xdr:colOff>304800</xdr:colOff>
          <xdr:row>20</xdr:row>
          <xdr:rowOff>76200</xdr:rowOff>
        </xdr:to>
        <xdr:sp macro="" textlink="">
          <xdr:nvSpPr>
            <xdr:cNvPr id="10267" name="Check Box 27" hidden="1">
              <a:extLst>
                <a:ext uri="{63B3BB69-23CF-44E3-9099-C40C66FF867C}">
                  <a14:compatExt spid="_x0000_s10267"/>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314325</xdr:colOff>
          <xdr:row>27</xdr:row>
          <xdr:rowOff>66675</xdr:rowOff>
        </xdr:to>
        <xdr:sp macro="" textlink="">
          <xdr:nvSpPr>
            <xdr:cNvPr id="10271" name="Check Box 31" hidden="1">
              <a:extLst>
                <a:ext uri="{63B3BB69-23CF-44E3-9099-C40C66FF867C}">
                  <a14:compatExt spid="_x0000_s1027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29</xdr:row>
          <xdr:rowOff>0</xdr:rowOff>
        </xdr:from>
        <xdr:to>
          <xdr:col>3</xdr:col>
          <xdr:colOff>466725</xdr:colOff>
          <xdr:row>30</xdr:row>
          <xdr:rowOff>66675</xdr:rowOff>
        </xdr:to>
        <xdr:sp macro="" textlink="">
          <xdr:nvSpPr>
            <xdr:cNvPr id="10272" name="Check Box 32" hidden="1">
              <a:extLst>
                <a:ext uri="{63B3BB69-23CF-44E3-9099-C40C66FF867C}">
                  <a14:compatExt spid="_x0000_s1027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nicht berechtigt ist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495300</xdr:colOff>
          <xdr:row>27</xdr:row>
          <xdr:rowOff>47625</xdr:rowOff>
        </xdr:from>
        <xdr:to>
          <xdr:col>3</xdr:col>
          <xdr:colOff>466725</xdr:colOff>
          <xdr:row>28</xdr:row>
          <xdr:rowOff>114300</xdr:rowOff>
        </xdr:to>
        <xdr:sp macro="" textlink="">
          <xdr:nvSpPr>
            <xdr:cNvPr id="10273" name="Check Box 33" hidden="1">
              <a:extLst>
                <a:ext uri="{63B3BB69-23CF-44E3-9099-C40C66FF867C}">
                  <a14:compatExt spid="_x0000_s1027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berechtigt ist</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45</xdr:row>
          <xdr:rowOff>0</xdr:rowOff>
        </xdr:from>
        <xdr:to>
          <xdr:col>3</xdr:col>
          <xdr:colOff>28575</xdr:colOff>
          <xdr:row>45</xdr:row>
          <xdr:rowOff>219075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Haustarif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49</xdr:row>
          <xdr:rowOff>0</xdr:rowOff>
        </xdr:from>
        <xdr:to>
          <xdr:col>3</xdr:col>
          <xdr:colOff>28575</xdr:colOff>
          <xdr:row>49</xdr:row>
          <xdr:rowOff>219075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TV-L bzw. TVÜ-L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47</xdr:row>
          <xdr:rowOff>0</xdr:rowOff>
        </xdr:from>
        <xdr:to>
          <xdr:col>3</xdr:col>
          <xdr:colOff>28575</xdr:colOff>
          <xdr:row>47</xdr:row>
          <xdr:rowOff>219075</xdr:rowOff>
        </xdr:to>
        <xdr:sp macro="" textlink="">
          <xdr:nvSpPr>
            <xdr:cNvPr id="14339" name="Check Box 3" hidden="1">
              <a:extLst>
                <a:ext uri="{63B3BB69-23CF-44E3-9099-C40C66FF867C}">
                  <a14:compatExt spid="_x0000_s14339"/>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gesetzlichem Tarif</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19</xdr:row>
          <xdr:rowOff>9525</xdr:rowOff>
        </xdr:from>
        <xdr:to>
          <xdr:col>7</xdr:col>
          <xdr:colOff>581025</xdr:colOff>
          <xdr:row>20</xdr:row>
          <xdr:rowOff>76200</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19</xdr:row>
          <xdr:rowOff>9525</xdr:rowOff>
        </xdr:from>
        <xdr:to>
          <xdr:col>9</xdr:col>
          <xdr:colOff>0</xdr:colOff>
          <xdr:row>20</xdr:row>
          <xdr:rowOff>76200</xdr:rowOff>
        </xdr:to>
        <xdr:sp macro="" textlink="">
          <xdr:nvSpPr>
            <xdr:cNvPr id="14341" name="Check Box 5" hidden="1">
              <a:extLst>
                <a:ext uri="{63B3BB69-23CF-44E3-9099-C40C66FF867C}">
                  <a14:compatExt spid="_x0000_s14341"/>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23</xdr:row>
          <xdr:rowOff>9525</xdr:rowOff>
        </xdr:from>
        <xdr:to>
          <xdr:col>7</xdr:col>
          <xdr:colOff>581025</xdr:colOff>
          <xdr:row>24</xdr:row>
          <xdr:rowOff>0</xdr:rowOff>
        </xdr:to>
        <xdr:sp macro="" textlink="">
          <xdr:nvSpPr>
            <xdr:cNvPr id="14342" name="Check Box 6" hidden="1">
              <a:extLst>
                <a:ext uri="{63B3BB69-23CF-44E3-9099-C40C66FF867C}">
                  <a14:compatExt spid="_x0000_s14342"/>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23</xdr:row>
          <xdr:rowOff>9525</xdr:rowOff>
        </xdr:from>
        <xdr:to>
          <xdr:col>9</xdr:col>
          <xdr:colOff>0</xdr:colOff>
          <xdr:row>24</xdr:row>
          <xdr:rowOff>0</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29</xdr:row>
          <xdr:rowOff>9525</xdr:rowOff>
        </xdr:from>
        <xdr:to>
          <xdr:col>7</xdr:col>
          <xdr:colOff>581025</xdr:colOff>
          <xdr:row>30</xdr:row>
          <xdr:rowOff>76200</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29</xdr:row>
          <xdr:rowOff>9525</xdr:rowOff>
        </xdr:from>
        <xdr:to>
          <xdr:col>9</xdr:col>
          <xdr:colOff>0</xdr:colOff>
          <xdr:row>30</xdr:row>
          <xdr:rowOff>76200</xdr:rowOff>
        </xdr:to>
        <xdr:sp macro="" textlink="">
          <xdr:nvSpPr>
            <xdr:cNvPr id="14345" name="Check Box 9" hidden="1">
              <a:extLst>
                <a:ext uri="{63B3BB69-23CF-44E3-9099-C40C66FF867C}">
                  <a14:compatExt spid="_x0000_s14345"/>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25</xdr:row>
          <xdr:rowOff>9525</xdr:rowOff>
        </xdr:from>
        <xdr:to>
          <xdr:col>9</xdr:col>
          <xdr:colOff>0</xdr:colOff>
          <xdr:row>26</xdr:row>
          <xdr:rowOff>0</xdr:rowOff>
        </xdr:to>
        <xdr:sp macro="" textlink="">
          <xdr:nvSpPr>
            <xdr:cNvPr id="14346" name="Check Box 10" hidden="1">
              <a:extLst>
                <a:ext uri="{63B3BB69-23CF-44E3-9099-C40C66FF867C}">
                  <a14:compatExt spid="_x0000_s14346"/>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ledig/geschieden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27</xdr:row>
          <xdr:rowOff>9525</xdr:rowOff>
        </xdr:from>
        <xdr:to>
          <xdr:col>9</xdr:col>
          <xdr:colOff>0</xdr:colOff>
          <xdr:row>28</xdr:row>
          <xdr:rowOff>0</xdr:rowOff>
        </xdr:to>
        <xdr:sp macro="" textlink="">
          <xdr:nvSpPr>
            <xdr:cNvPr id="14347" name="Check Box 11" hidden="1">
              <a:extLst>
                <a:ext uri="{63B3BB69-23CF-44E3-9099-C40C66FF867C}">
                  <a14:compatExt spid="_x0000_s14347"/>
                </a:ext>
              </a:extLst>
            </xdr:cNvPr>
            <xdr:cNvSpPr/>
          </xdr:nvSpPr>
          <xdr:spPr bwMode="auto">
            <a:xfrm>
              <a:off x="0" y="0"/>
              <a:ext cx="0" cy="0"/>
            </a:xfrm>
            <a:prstGeom prst="rect">
              <a:avLst/>
            </a:prstGeom>
            <a:solidFill>
              <a:srgbClr val="FFFFCC"/>
            </a:solidFill>
            <a:ln w="9525">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 verheiratet/verwitwet</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0</xdr:colOff>
          <xdr:row>11</xdr:row>
          <xdr:rowOff>9525</xdr:rowOff>
        </xdr:from>
        <xdr:to>
          <xdr:col>8</xdr:col>
          <xdr:colOff>704850</xdr:colOff>
          <xdr:row>11</xdr:row>
          <xdr:rowOff>228600</xdr:rowOff>
        </xdr:to>
        <xdr:sp macro="" textlink="">
          <xdr:nvSpPr>
            <xdr:cNvPr id="12289" name="Check Box 1" hidden="1">
              <a:extLst>
                <a:ext uri="{63B3BB69-23CF-44E3-9099-C40C66FF867C}">
                  <a14:compatExt spid="_x0000_s12289"/>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für einen neuen Arbeitsplatz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9525</xdr:rowOff>
        </xdr:from>
        <xdr:to>
          <xdr:col>8</xdr:col>
          <xdr:colOff>704850</xdr:colOff>
          <xdr:row>13</xdr:row>
          <xdr:rowOff>228600</xdr:rowOff>
        </xdr:to>
        <xdr:sp macro="" textlink="">
          <xdr:nvSpPr>
            <xdr:cNvPr id="12290" name="Check Box 2" hidden="1">
              <a:extLst>
                <a:ext uri="{63B3BB69-23CF-44E3-9099-C40C66FF867C}">
                  <a14:compatExt spid="_x0000_s12290"/>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für die Änderung eines bereits genehmigten Arbeitsplatzes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190500</xdr:colOff>
          <xdr:row>7</xdr:row>
          <xdr:rowOff>9525</xdr:rowOff>
        </xdr:from>
        <xdr:to>
          <xdr:col>8</xdr:col>
          <xdr:colOff>704850</xdr:colOff>
          <xdr:row>8</xdr:row>
          <xdr:rowOff>0</xdr:rowOff>
        </xdr:to>
        <xdr:sp macro="" textlink="">
          <xdr:nvSpPr>
            <xdr:cNvPr id="25601" name="Check Box 1" hidden="1">
              <a:extLst>
                <a:ext uri="{63B3BB69-23CF-44E3-9099-C40C66FF867C}">
                  <a14:compatExt spid="_x0000_s25601"/>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304800</xdr:colOff>
          <xdr:row>7</xdr:row>
          <xdr:rowOff>9525</xdr:rowOff>
        </xdr:from>
        <xdr:to>
          <xdr:col>8</xdr:col>
          <xdr:colOff>104775</xdr:colOff>
          <xdr:row>8</xdr:row>
          <xdr:rowOff>0</xdr:rowOff>
        </xdr:to>
        <xdr:sp macro="" textlink="">
          <xdr:nvSpPr>
            <xdr:cNvPr id="25602" name="Check Box 2" hidden="1">
              <a:extLst>
                <a:ext uri="{63B3BB69-23CF-44E3-9099-C40C66FF867C}">
                  <a14:compatExt spid="_x0000_s25602"/>
                </a:ext>
              </a:extLst>
            </xdr:cNvPr>
            <xdr:cNvSpPr/>
          </xdr:nvSpPr>
          <xdr:spPr bwMode="auto">
            <a:xfrm>
              <a:off x="0" y="0"/>
              <a:ext cx="0" cy="0"/>
            </a:xfrm>
            <a:prstGeom prst="rect">
              <a:avLst/>
            </a:prstGeom>
            <a:solidFill>
              <a:srgbClr val="FFFFCC"/>
            </a:solidFill>
            <a:ln w="6350">
              <a:solidFill>
                <a:srgbClr val="000000" mc:Ignorable="a14" a14:legacySpreadsheetColorIndex="64"/>
              </a:solidFill>
              <a:miter lim="800000"/>
              <a:headEnd/>
              <a:tailEnd/>
            </a:ln>
          </xdr:spPr>
          <xdr:txBody>
            <a:bodyPr vertOverflow="clip" wrap="square" lIns="27432" tIns="22860" rIns="0" bIns="22860" anchor="ctr" upright="1"/>
            <a:lstStyle/>
            <a:p>
              <a:pPr algn="l" rtl="0">
                <a:defRPr sz="1000"/>
              </a:pPr>
              <a:r>
                <a:rPr lang="de-DE" sz="1000" b="0" i="0" u="none" strike="noStrike" baseline="0">
                  <a:solidFill>
                    <a:srgbClr val="000000"/>
                  </a:solidFill>
                  <a:latin typeface="Arial"/>
                  <a:cs typeface="Arial"/>
                </a:rPr>
                <a:t>ja</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7.xml"/><Relationship Id="rId1" Type="http://schemas.openxmlformats.org/officeDocument/2006/relationships/printerSettings" Target="../printerSettings/printerSettings12.bin"/><Relationship Id="rId5" Type="http://schemas.openxmlformats.org/officeDocument/2006/relationships/ctrlProp" Target="../ctrlProps/ctrlProp46.xml"/><Relationship Id="rId4" Type="http://schemas.openxmlformats.org/officeDocument/2006/relationships/ctrlProp" Target="../ctrlProps/ctrlProp45.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17" Type="http://schemas.openxmlformats.org/officeDocument/2006/relationships/ctrlProp" Target="../ctrlProps/ctrlProp18.xml"/><Relationship Id="rId2" Type="http://schemas.openxmlformats.org/officeDocument/2006/relationships/drawing" Target="../drawings/drawing3.xml"/><Relationship Id="rId16"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5" Type="http://schemas.openxmlformats.org/officeDocument/2006/relationships/ctrlProp" Target="../ctrlProps/ctrlProp1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 Id="rId14" Type="http://schemas.openxmlformats.org/officeDocument/2006/relationships/ctrlProp" Target="../ctrlProps/ctrlProp15.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3.xml"/><Relationship Id="rId13" Type="http://schemas.openxmlformats.org/officeDocument/2006/relationships/ctrlProp" Target="../ctrlProps/ctrlProp28.xml"/><Relationship Id="rId3" Type="http://schemas.openxmlformats.org/officeDocument/2006/relationships/vmlDrawing" Target="../drawings/vmlDrawing3.vml"/><Relationship Id="rId7" Type="http://schemas.openxmlformats.org/officeDocument/2006/relationships/ctrlProp" Target="../ctrlProps/ctrlProp22.xml"/><Relationship Id="rId12" Type="http://schemas.openxmlformats.org/officeDocument/2006/relationships/ctrlProp" Target="../ctrlProps/ctrlProp27.xml"/><Relationship Id="rId2" Type="http://schemas.openxmlformats.org/officeDocument/2006/relationships/drawing" Target="../drawings/drawing4.xml"/><Relationship Id="rId16"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21.xml"/><Relationship Id="rId11" Type="http://schemas.openxmlformats.org/officeDocument/2006/relationships/ctrlProp" Target="../ctrlProps/ctrlProp26.xml"/><Relationship Id="rId5" Type="http://schemas.openxmlformats.org/officeDocument/2006/relationships/ctrlProp" Target="../ctrlProps/ctrlProp20.xml"/><Relationship Id="rId15" Type="http://schemas.openxmlformats.org/officeDocument/2006/relationships/ctrlProp" Target="../ctrlProps/ctrlProp30.xml"/><Relationship Id="rId10" Type="http://schemas.openxmlformats.org/officeDocument/2006/relationships/ctrlProp" Target="../ctrlProps/ctrlProp25.xml"/><Relationship Id="rId4" Type="http://schemas.openxmlformats.org/officeDocument/2006/relationships/ctrlProp" Target="../ctrlProps/ctrlProp19.xml"/><Relationship Id="rId9" Type="http://schemas.openxmlformats.org/officeDocument/2006/relationships/ctrlProp" Target="../ctrlProps/ctrlProp24.xml"/><Relationship Id="rId14" Type="http://schemas.openxmlformats.org/officeDocument/2006/relationships/ctrlProp" Target="../ctrlProps/ctrlProp2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6.xml"/><Relationship Id="rId13" Type="http://schemas.openxmlformats.org/officeDocument/2006/relationships/ctrlProp" Target="../ctrlProps/ctrlProp41.xml"/><Relationship Id="rId3" Type="http://schemas.openxmlformats.org/officeDocument/2006/relationships/vmlDrawing" Target="../drawings/vmlDrawing4.vml"/><Relationship Id="rId7" Type="http://schemas.openxmlformats.org/officeDocument/2006/relationships/ctrlProp" Target="../ctrlProps/ctrlProp35.xml"/><Relationship Id="rId12" Type="http://schemas.openxmlformats.org/officeDocument/2006/relationships/ctrlProp" Target="../ctrlProps/ctrlProp40.xml"/><Relationship Id="rId2" Type="http://schemas.openxmlformats.org/officeDocument/2006/relationships/drawing" Target="../drawings/drawing5.xml"/><Relationship Id="rId1" Type="http://schemas.openxmlformats.org/officeDocument/2006/relationships/printerSettings" Target="../printerSettings/printerSettings7.bin"/><Relationship Id="rId6" Type="http://schemas.openxmlformats.org/officeDocument/2006/relationships/ctrlProp" Target="../ctrlProps/ctrlProp34.xml"/><Relationship Id="rId11" Type="http://schemas.openxmlformats.org/officeDocument/2006/relationships/ctrlProp" Target="../ctrlProps/ctrlProp39.xml"/><Relationship Id="rId5" Type="http://schemas.openxmlformats.org/officeDocument/2006/relationships/ctrlProp" Target="../ctrlProps/ctrlProp33.xml"/><Relationship Id="rId10" Type="http://schemas.openxmlformats.org/officeDocument/2006/relationships/ctrlProp" Target="../ctrlProps/ctrlProp38.xml"/><Relationship Id="rId4" Type="http://schemas.openxmlformats.org/officeDocument/2006/relationships/ctrlProp" Target="../ctrlProps/ctrlProp32.xml"/><Relationship Id="rId9" Type="http://schemas.openxmlformats.org/officeDocument/2006/relationships/ctrlProp" Target="../ctrlProps/ctrlProp37.xml"/><Relationship Id="rId14" Type="http://schemas.openxmlformats.org/officeDocument/2006/relationships/ctrlProp" Target="../ctrlProps/ctrlProp42.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6.xml"/><Relationship Id="rId1" Type="http://schemas.openxmlformats.org/officeDocument/2006/relationships/printerSettings" Target="../printerSettings/printerSettings8.bin"/><Relationship Id="rId5" Type="http://schemas.openxmlformats.org/officeDocument/2006/relationships/ctrlProp" Target="../ctrlProps/ctrlProp44.xml"/><Relationship Id="rId4" Type="http://schemas.openxmlformats.org/officeDocument/2006/relationships/ctrlProp" Target="../ctrlProps/ctrlProp43.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5"/>
  <sheetViews>
    <sheetView showGridLines="0" zoomScaleNormal="100" workbookViewId="0">
      <selection activeCell="A25" sqref="A25"/>
    </sheetView>
  </sheetViews>
  <sheetFormatPr baseColWidth="10" defaultRowHeight="12" x14ac:dyDescent="0.2"/>
  <cols>
    <col min="1" max="1" width="10.7109375" style="154" customWidth="1"/>
    <col min="2" max="2" width="15.7109375" style="155" customWidth="1"/>
    <col min="3" max="3" width="78.7109375" style="154" customWidth="1"/>
    <col min="4" max="16384" width="11.42578125" style="154"/>
  </cols>
  <sheetData>
    <row r="1" spans="1:8" ht="15" customHeight="1" x14ac:dyDescent="0.2">
      <c r="B1" s="154"/>
    </row>
    <row r="2" spans="1:8" ht="15" customHeight="1" x14ac:dyDescent="0.2">
      <c r="A2" s="276" t="s">
        <v>258</v>
      </c>
      <c r="B2" s="276"/>
      <c r="C2" s="276"/>
    </row>
    <row r="3" spans="1:8" ht="15" customHeight="1" x14ac:dyDescent="0.2">
      <c r="A3" s="276"/>
      <c r="B3" s="276"/>
      <c r="C3" s="276"/>
    </row>
    <row r="4" spans="1:8" ht="15" customHeight="1" thickBot="1" x14ac:dyDescent="0.25">
      <c r="A4" s="277"/>
      <c r="B4" s="277"/>
      <c r="C4" s="277"/>
    </row>
    <row r="5" spans="1:8" ht="15" customHeight="1" thickTop="1" x14ac:dyDescent="0.2">
      <c r="A5" s="278" t="s">
        <v>198</v>
      </c>
      <c r="B5" s="278"/>
      <c r="C5" s="278"/>
    </row>
    <row r="6" spans="1:8" ht="15" customHeight="1" x14ac:dyDescent="0.2">
      <c r="A6" s="279"/>
      <c r="B6" s="279"/>
      <c r="C6" s="279"/>
    </row>
    <row r="7" spans="1:8" ht="15" customHeight="1" x14ac:dyDescent="0.2">
      <c r="F7" s="156"/>
    </row>
    <row r="8" spans="1:8" s="156" customFormat="1" ht="18" customHeight="1" x14ac:dyDescent="0.2">
      <c r="A8" s="157" t="s">
        <v>259</v>
      </c>
      <c r="B8" s="157" t="s">
        <v>260</v>
      </c>
      <c r="C8" s="158" t="s">
        <v>261</v>
      </c>
      <c r="D8" s="154"/>
      <c r="F8" s="159"/>
    </row>
    <row r="9" spans="1:8" s="156" customFormat="1" ht="24" customHeight="1" x14ac:dyDescent="0.2">
      <c r="A9" s="164" t="s">
        <v>262</v>
      </c>
      <c r="B9" s="160">
        <v>39715</v>
      </c>
      <c r="C9" s="161" t="s">
        <v>263</v>
      </c>
      <c r="D9" s="154"/>
      <c r="F9" s="154"/>
      <c r="G9" s="154"/>
    </row>
    <row r="10" spans="1:8" ht="24" customHeight="1" x14ac:dyDescent="0.2">
      <c r="A10" s="164" t="s">
        <v>264</v>
      </c>
      <c r="B10" s="160">
        <v>40221</v>
      </c>
      <c r="C10" s="161" t="s">
        <v>265</v>
      </c>
      <c r="H10" s="156"/>
    </row>
    <row r="11" spans="1:8" ht="24" customHeight="1" x14ac:dyDescent="0.2">
      <c r="A11" s="164" t="s">
        <v>266</v>
      </c>
      <c r="B11" s="160">
        <v>40249</v>
      </c>
      <c r="C11" s="161" t="s">
        <v>267</v>
      </c>
    </row>
    <row r="12" spans="1:8" ht="24" customHeight="1" x14ac:dyDescent="0.2">
      <c r="A12" s="164" t="s">
        <v>268</v>
      </c>
      <c r="B12" s="160">
        <v>40297</v>
      </c>
      <c r="C12" s="161" t="s">
        <v>275</v>
      </c>
    </row>
    <row r="13" spans="1:8" ht="24" customHeight="1" x14ac:dyDescent="0.2">
      <c r="A13" s="164" t="s">
        <v>269</v>
      </c>
      <c r="B13" s="160">
        <v>40312</v>
      </c>
      <c r="C13" s="161" t="s">
        <v>276</v>
      </c>
    </row>
    <row r="14" spans="1:8" ht="24" customHeight="1" x14ac:dyDescent="0.2">
      <c r="A14" s="164" t="s">
        <v>270</v>
      </c>
      <c r="B14" s="160">
        <v>40449</v>
      </c>
      <c r="C14" s="161" t="s">
        <v>277</v>
      </c>
    </row>
    <row r="15" spans="1:8" ht="24" customHeight="1" x14ac:dyDescent="0.2">
      <c r="A15" s="164" t="s">
        <v>271</v>
      </c>
      <c r="B15" s="160">
        <v>40820</v>
      </c>
      <c r="C15" s="161" t="s">
        <v>278</v>
      </c>
    </row>
    <row r="16" spans="1:8" ht="24" customHeight="1" x14ac:dyDescent="0.2">
      <c r="A16" s="164" t="s">
        <v>272</v>
      </c>
      <c r="B16" s="160">
        <v>41003</v>
      </c>
      <c r="C16" s="161" t="s">
        <v>279</v>
      </c>
    </row>
    <row r="17" spans="1:3" ht="24" customHeight="1" x14ac:dyDescent="0.2">
      <c r="A17" s="164" t="s">
        <v>273</v>
      </c>
      <c r="B17" s="160">
        <v>41680</v>
      </c>
      <c r="C17" s="161" t="s">
        <v>280</v>
      </c>
    </row>
    <row r="18" spans="1:3" ht="36" customHeight="1" x14ac:dyDescent="0.2">
      <c r="A18" s="163" t="s">
        <v>274</v>
      </c>
      <c r="B18" s="160">
        <v>42578</v>
      </c>
      <c r="C18" s="161" t="s">
        <v>281</v>
      </c>
    </row>
    <row r="19" spans="1:3" ht="48" customHeight="1" x14ac:dyDescent="0.2">
      <c r="A19" s="163" t="s">
        <v>295</v>
      </c>
      <c r="B19" s="160">
        <v>42788</v>
      </c>
      <c r="C19" s="161" t="s">
        <v>296</v>
      </c>
    </row>
    <row r="20" spans="1:3" ht="24" customHeight="1" x14ac:dyDescent="0.2">
      <c r="A20" s="163" t="s">
        <v>300</v>
      </c>
      <c r="B20" s="182">
        <v>43251</v>
      </c>
      <c r="C20" s="183" t="s">
        <v>308</v>
      </c>
    </row>
    <row r="21" spans="1:3" ht="24" customHeight="1" x14ac:dyDescent="0.2">
      <c r="A21" s="163" t="s">
        <v>309</v>
      </c>
      <c r="B21" s="160">
        <v>43362</v>
      </c>
      <c r="C21" s="161" t="s">
        <v>332</v>
      </c>
    </row>
    <row r="22" spans="1:3" ht="36" customHeight="1" x14ac:dyDescent="0.2">
      <c r="A22" s="163" t="s">
        <v>333</v>
      </c>
      <c r="B22" s="160">
        <v>43399</v>
      </c>
      <c r="C22" s="161" t="s">
        <v>363</v>
      </c>
    </row>
    <row r="23" spans="1:3" ht="24" customHeight="1" x14ac:dyDescent="0.2">
      <c r="A23" s="163" t="s">
        <v>384</v>
      </c>
      <c r="B23" s="160">
        <v>43411</v>
      </c>
      <c r="C23" s="161" t="s">
        <v>393</v>
      </c>
    </row>
    <row r="24" spans="1:3" ht="24" customHeight="1" x14ac:dyDescent="0.2">
      <c r="A24" s="163" t="s">
        <v>396</v>
      </c>
      <c r="B24" s="160">
        <v>43614</v>
      </c>
      <c r="C24" s="161" t="s">
        <v>397</v>
      </c>
    </row>
    <row r="25" spans="1:3" ht="24" customHeight="1" x14ac:dyDescent="0.2">
      <c r="A25" s="162"/>
      <c r="B25" s="160"/>
      <c r="C25" s="161"/>
    </row>
  </sheetData>
  <sheetProtection password="EDE9" sheet="1" objects="1" scenarios="1"/>
  <mergeCells count="2">
    <mergeCell ref="A2:C4"/>
    <mergeCell ref="A5:C6"/>
  </mergeCells>
  <printOptions horizontalCentered="1"/>
  <pageMargins left="0.59055118110236227" right="0.19685039370078741" top="0.19685039370078741" bottom="0.19685039370078741" header="0.19685039370078741" footer="0.19685039370078741"/>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I52"/>
  <sheetViews>
    <sheetView showGridLines="0" workbookViewId="0">
      <selection activeCell="F12" sqref="F12:G12"/>
    </sheetView>
  </sheetViews>
  <sheetFormatPr baseColWidth="10" defaultRowHeight="12" x14ac:dyDescent="0.2"/>
  <cols>
    <col min="1" max="1" width="5.7109375" style="4" customWidth="1"/>
    <col min="2" max="9" width="10.7109375" style="4" customWidth="1"/>
    <col min="10" max="16384" width="11.42578125" style="4"/>
  </cols>
  <sheetData>
    <row r="1" spans="1:9" s="1" customFormat="1" ht="15" customHeight="1" x14ac:dyDescent="0.2">
      <c r="A1" s="25"/>
      <c r="B1" s="3"/>
      <c r="C1" s="3"/>
      <c r="D1" s="19"/>
      <c r="E1" s="13"/>
      <c r="F1" s="13"/>
      <c r="G1" s="231" t="s">
        <v>358</v>
      </c>
      <c r="H1" s="335" t="str">
        <f>'Seite 1'!H20</f>
        <v>F-JH</v>
      </c>
      <c r="I1" s="364"/>
    </row>
    <row r="2" spans="1:9" s="1" customFormat="1" ht="15" customHeight="1" x14ac:dyDescent="0.2">
      <c r="A2" s="25"/>
      <c r="B2" s="3"/>
      <c r="C2" s="3"/>
      <c r="D2" s="3"/>
      <c r="G2" s="6"/>
      <c r="H2" s="14"/>
      <c r="I2" s="131" t="str">
        <f>'Seite 1'!A62</f>
        <v>Antrag zum Landesjugendförderplan</v>
      </c>
    </row>
    <row r="3" spans="1:9" s="1" customFormat="1" ht="15" customHeight="1" x14ac:dyDescent="0.2">
      <c r="A3" s="25"/>
      <c r="B3" s="3"/>
      <c r="C3" s="3"/>
      <c r="D3" s="3"/>
      <c r="G3" s="6"/>
      <c r="H3" s="14"/>
      <c r="I3" s="132" t="str">
        <f>'Seite 1'!A63</f>
        <v>Formularversion: V 1.15 vom 29.05.19</v>
      </c>
    </row>
    <row r="4" spans="1:9" s="1" customFormat="1" ht="15" customHeight="1" x14ac:dyDescent="0.2">
      <c r="A4" s="454" t="s">
        <v>324</v>
      </c>
      <c r="B4" s="455"/>
      <c r="C4" s="455"/>
      <c r="D4" s="455"/>
      <c r="E4" s="455"/>
      <c r="F4" s="455"/>
      <c r="G4" s="455"/>
      <c r="H4" s="455"/>
      <c r="I4" s="456"/>
    </row>
    <row r="5" spans="1:9" ht="5.0999999999999996" customHeight="1" x14ac:dyDescent="0.2"/>
    <row r="6" spans="1:9" ht="30" customHeight="1" x14ac:dyDescent="0.2">
      <c r="A6" s="385" t="s">
        <v>14</v>
      </c>
      <c r="B6" s="385"/>
      <c r="C6" s="386"/>
      <c r="D6" s="535" t="str">
        <f>IF('Seite 1'!D24="","",'Seite 1'!D24)</f>
        <v/>
      </c>
      <c r="E6" s="536"/>
      <c r="F6" s="536"/>
      <c r="G6" s="536"/>
      <c r="H6" s="536"/>
      <c r="I6" s="537"/>
    </row>
    <row r="7" spans="1:9" ht="5.0999999999999996" customHeight="1" x14ac:dyDescent="0.2"/>
    <row r="8" spans="1:9" x14ac:dyDescent="0.2">
      <c r="A8" s="234" t="s">
        <v>345</v>
      </c>
    </row>
    <row r="9" spans="1:9" ht="5.0999999999999996" customHeight="1" x14ac:dyDescent="0.2"/>
    <row r="10" spans="1:9" ht="18" customHeight="1" x14ac:dyDescent="0.2">
      <c r="A10" s="538" t="s">
        <v>141</v>
      </c>
      <c r="B10" s="539"/>
      <c r="C10" s="539"/>
      <c r="D10" s="539"/>
      <c r="E10" s="540"/>
      <c r="F10" s="532" t="s">
        <v>178</v>
      </c>
      <c r="G10" s="533"/>
      <c r="H10" s="532" t="s">
        <v>179</v>
      </c>
      <c r="I10" s="533"/>
    </row>
    <row r="11" spans="1:9" ht="5.0999999999999996" customHeight="1" x14ac:dyDescent="0.2">
      <c r="A11" s="108"/>
      <c r="B11" s="108"/>
      <c r="C11" s="108"/>
      <c r="D11" s="108"/>
      <c r="E11" s="108"/>
      <c r="F11" s="108"/>
      <c r="G11" s="108"/>
      <c r="H11" s="108"/>
      <c r="I11" s="108"/>
    </row>
    <row r="12" spans="1:9" ht="18" customHeight="1" x14ac:dyDescent="0.2">
      <c r="A12" s="541" t="s">
        <v>155</v>
      </c>
      <c r="B12" s="388"/>
      <c r="C12" s="388"/>
      <c r="D12" s="388"/>
      <c r="E12" s="389"/>
      <c r="F12" s="534"/>
      <c r="G12" s="534"/>
      <c r="H12" s="534"/>
      <c r="I12" s="534"/>
    </row>
    <row r="13" spans="1:9" ht="5.0999999999999996" customHeight="1" x14ac:dyDescent="0.2">
      <c r="A13" s="108"/>
      <c r="B13" s="108"/>
      <c r="C13" s="108"/>
      <c r="D13" s="108"/>
      <c r="E13" s="108"/>
      <c r="F13" s="108"/>
      <c r="G13" s="108"/>
      <c r="H13" s="108"/>
      <c r="I13" s="108"/>
    </row>
    <row r="14" spans="1:9" ht="18" customHeight="1" x14ac:dyDescent="0.2">
      <c r="A14" s="541" t="s">
        <v>344</v>
      </c>
      <c r="B14" s="388"/>
      <c r="C14" s="388"/>
      <c r="D14" s="388"/>
      <c r="E14" s="389"/>
      <c r="F14" s="530">
        <f>SUMPRODUCT(ROUND(F17:F43,2))</f>
        <v>0</v>
      </c>
      <c r="G14" s="531"/>
      <c r="H14" s="530">
        <f>SUMPRODUCT(ROUND(H17:H43,2))</f>
        <v>0</v>
      </c>
      <c r="I14" s="531"/>
    </row>
    <row r="15" spans="1:9" ht="15" customHeight="1" x14ac:dyDescent="0.2">
      <c r="A15" s="103"/>
      <c r="B15" s="193" t="s">
        <v>177</v>
      </c>
      <c r="C15" s="115"/>
      <c r="D15" s="115"/>
      <c r="E15" s="115"/>
      <c r="F15" s="115"/>
      <c r="G15" s="115"/>
      <c r="H15" s="115"/>
      <c r="I15" s="116"/>
    </row>
    <row r="16" spans="1:9" ht="18" customHeight="1" x14ac:dyDescent="0.2">
      <c r="A16" s="103"/>
      <c r="B16" s="544" t="s">
        <v>141</v>
      </c>
      <c r="C16" s="544"/>
      <c r="D16" s="544"/>
      <c r="E16" s="544"/>
      <c r="F16" s="545" t="s">
        <v>178</v>
      </c>
      <c r="G16" s="545"/>
      <c r="H16" s="542" t="s">
        <v>179</v>
      </c>
      <c r="I16" s="543"/>
    </row>
    <row r="17" spans="1:9" ht="18" customHeight="1" x14ac:dyDescent="0.2">
      <c r="A17" s="107"/>
      <c r="B17" s="524"/>
      <c r="C17" s="525"/>
      <c r="D17" s="525"/>
      <c r="E17" s="526"/>
      <c r="F17" s="527"/>
      <c r="G17" s="528"/>
      <c r="H17" s="527"/>
      <c r="I17" s="529"/>
    </row>
    <row r="18" spans="1:9" ht="18" customHeight="1" x14ac:dyDescent="0.2">
      <c r="A18" s="107"/>
      <c r="B18" s="524"/>
      <c r="C18" s="525"/>
      <c r="D18" s="525"/>
      <c r="E18" s="526"/>
      <c r="F18" s="527"/>
      <c r="G18" s="528"/>
      <c r="H18" s="527"/>
      <c r="I18" s="529"/>
    </row>
    <row r="19" spans="1:9" ht="18" customHeight="1" x14ac:dyDescent="0.2">
      <c r="A19" s="107"/>
      <c r="B19" s="524"/>
      <c r="C19" s="525"/>
      <c r="D19" s="525"/>
      <c r="E19" s="526"/>
      <c r="F19" s="527"/>
      <c r="G19" s="528"/>
      <c r="H19" s="527"/>
      <c r="I19" s="529"/>
    </row>
    <row r="20" spans="1:9" ht="18" customHeight="1" x14ac:dyDescent="0.2">
      <c r="A20" s="107"/>
      <c r="B20" s="524"/>
      <c r="C20" s="525"/>
      <c r="D20" s="525"/>
      <c r="E20" s="526"/>
      <c r="F20" s="527"/>
      <c r="G20" s="528"/>
      <c r="H20" s="527"/>
      <c r="I20" s="529"/>
    </row>
    <row r="21" spans="1:9" ht="18" customHeight="1" x14ac:dyDescent="0.2">
      <c r="A21" s="107"/>
      <c r="B21" s="524"/>
      <c r="C21" s="525"/>
      <c r="D21" s="525"/>
      <c r="E21" s="526"/>
      <c r="F21" s="527"/>
      <c r="G21" s="528"/>
      <c r="H21" s="527"/>
      <c r="I21" s="529"/>
    </row>
    <row r="22" spans="1:9" ht="18" customHeight="1" x14ac:dyDescent="0.2">
      <c r="A22" s="107"/>
      <c r="B22" s="524"/>
      <c r="C22" s="525"/>
      <c r="D22" s="525"/>
      <c r="E22" s="526"/>
      <c r="F22" s="527"/>
      <c r="G22" s="528"/>
      <c r="H22" s="527"/>
      <c r="I22" s="529"/>
    </row>
    <row r="23" spans="1:9" ht="18" customHeight="1" x14ac:dyDescent="0.2">
      <c r="A23" s="107"/>
      <c r="B23" s="524"/>
      <c r="C23" s="525"/>
      <c r="D23" s="525"/>
      <c r="E23" s="526"/>
      <c r="F23" s="527"/>
      <c r="G23" s="528"/>
      <c r="H23" s="527"/>
      <c r="I23" s="529"/>
    </row>
    <row r="24" spans="1:9" ht="18" customHeight="1" x14ac:dyDescent="0.2">
      <c r="A24" s="107"/>
      <c r="B24" s="524"/>
      <c r="C24" s="525"/>
      <c r="D24" s="525"/>
      <c r="E24" s="526"/>
      <c r="F24" s="527"/>
      <c r="G24" s="528"/>
      <c r="H24" s="527"/>
      <c r="I24" s="529"/>
    </row>
    <row r="25" spans="1:9" ht="18" customHeight="1" x14ac:dyDescent="0.2">
      <c r="A25" s="107"/>
      <c r="B25" s="524"/>
      <c r="C25" s="525"/>
      <c r="D25" s="525"/>
      <c r="E25" s="526"/>
      <c r="F25" s="527"/>
      <c r="G25" s="528"/>
      <c r="H25" s="527"/>
      <c r="I25" s="529"/>
    </row>
    <row r="26" spans="1:9" ht="18" customHeight="1" x14ac:dyDescent="0.2">
      <c r="A26" s="107"/>
      <c r="B26" s="524"/>
      <c r="C26" s="525"/>
      <c r="D26" s="525"/>
      <c r="E26" s="526"/>
      <c r="F26" s="527"/>
      <c r="G26" s="528"/>
      <c r="H26" s="527"/>
      <c r="I26" s="529"/>
    </row>
    <row r="27" spans="1:9" ht="18" customHeight="1" x14ac:dyDescent="0.2">
      <c r="A27" s="107"/>
      <c r="B27" s="524"/>
      <c r="C27" s="525"/>
      <c r="D27" s="525"/>
      <c r="E27" s="526"/>
      <c r="F27" s="527"/>
      <c r="G27" s="528"/>
      <c r="H27" s="527"/>
      <c r="I27" s="529"/>
    </row>
    <row r="28" spans="1:9" ht="18" customHeight="1" x14ac:dyDescent="0.2">
      <c r="A28" s="107"/>
      <c r="B28" s="524"/>
      <c r="C28" s="525"/>
      <c r="D28" s="525"/>
      <c r="E28" s="526"/>
      <c r="F28" s="527"/>
      <c r="G28" s="528"/>
      <c r="H28" s="527"/>
      <c r="I28" s="529"/>
    </row>
    <row r="29" spans="1:9" ht="18" customHeight="1" x14ac:dyDescent="0.2">
      <c r="A29" s="107"/>
      <c r="B29" s="524"/>
      <c r="C29" s="525"/>
      <c r="D29" s="525"/>
      <c r="E29" s="526"/>
      <c r="F29" s="527"/>
      <c r="G29" s="528"/>
      <c r="H29" s="527"/>
      <c r="I29" s="529"/>
    </row>
    <row r="30" spans="1:9" ht="18" customHeight="1" x14ac:dyDescent="0.2">
      <c r="A30" s="107"/>
      <c r="B30" s="524"/>
      <c r="C30" s="525"/>
      <c r="D30" s="525"/>
      <c r="E30" s="526"/>
      <c r="F30" s="527"/>
      <c r="G30" s="528"/>
      <c r="H30" s="527"/>
      <c r="I30" s="529"/>
    </row>
    <row r="31" spans="1:9" ht="18" customHeight="1" x14ac:dyDescent="0.2">
      <c r="A31" s="107"/>
      <c r="B31" s="524"/>
      <c r="C31" s="525"/>
      <c r="D31" s="525"/>
      <c r="E31" s="526"/>
      <c r="F31" s="527"/>
      <c r="G31" s="528"/>
      <c r="H31" s="527"/>
      <c r="I31" s="529"/>
    </row>
    <row r="32" spans="1:9" ht="18" customHeight="1" x14ac:dyDescent="0.2">
      <c r="A32" s="107"/>
      <c r="B32" s="524"/>
      <c r="C32" s="525"/>
      <c r="D32" s="525"/>
      <c r="E32" s="526"/>
      <c r="F32" s="527"/>
      <c r="G32" s="528"/>
      <c r="H32" s="527"/>
      <c r="I32" s="529"/>
    </row>
    <row r="33" spans="1:9" ht="18" customHeight="1" x14ac:dyDescent="0.2">
      <c r="A33" s="107"/>
      <c r="B33" s="524"/>
      <c r="C33" s="525"/>
      <c r="D33" s="525"/>
      <c r="E33" s="526"/>
      <c r="F33" s="527"/>
      <c r="G33" s="528"/>
      <c r="H33" s="527"/>
      <c r="I33" s="529"/>
    </row>
    <row r="34" spans="1:9" ht="18" customHeight="1" x14ac:dyDescent="0.2">
      <c r="A34" s="107"/>
      <c r="B34" s="524"/>
      <c r="C34" s="525"/>
      <c r="D34" s="525"/>
      <c r="E34" s="526"/>
      <c r="F34" s="527"/>
      <c r="G34" s="528"/>
      <c r="H34" s="527"/>
      <c r="I34" s="529"/>
    </row>
    <row r="35" spans="1:9" ht="18" customHeight="1" x14ac:dyDescent="0.2">
      <c r="A35" s="107"/>
      <c r="B35" s="524"/>
      <c r="C35" s="525"/>
      <c r="D35" s="525"/>
      <c r="E35" s="526"/>
      <c r="F35" s="527"/>
      <c r="G35" s="528"/>
      <c r="H35" s="527"/>
      <c r="I35" s="529"/>
    </row>
    <row r="36" spans="1:9" ht="18" customHeight="1" x14ac:dyDescent="0.2">
      <c r="A36" s="107"/>
      <c r="B36" s="524"/>
      <c r="C36" s="525"/>
      <c r="D36" s="525"/>
      <c r="E36" s="526"/>
      <c r="F36" s="527"/>
      <c r="G36" s="528"/>
      <c r="H36" s="527"/>
      <c r="I36" s="529"/>
    </row>
    <row r="37" spans="1:9" ht="18" customHeight="1" x14ac:dyDescent="0.2">
      <c r="A37" s="107"/>
      <c r="B37" s="524"/>
      <c r="C37" s="525"/>
      <c r="D37" s="525"/>
      <c r="E37" s="526"/>
      <c r="F37" s="527"/>
      <c r="G37" s="528"/>
      <c r="H37" s="527"/>
      <c r="I37" s="529"/>
    </row>
    <row r="38" spans="1:9" ht="18" customHeight="1" x14ac:dyDescent="0.2">
      <c r="A38" s="107"/>
      <c r="B38" s="524"/>
      <c r="C38" s="525"/>
      <c r="D38" s="525"/>
      <c r="E38" s="526"/>
      <c r="F38" s="527"/>
      <c r="G38" s="528"/>
      <c r="H38" s="527"/>
      <c r="I38" s="529"/>
    </row>
    <row r="39" spans="1:9" ht="18" customHeight="1" x14ac:dyDescent="0.2">
      <c r="A39" s="107"/>
      <c r="B39" s="524"/>
      <c r="C39" s="525"/>
      <c r="D39" s="525"/>
      <c r="E39" s="526"/>
      <c r="F39" s="527"/>
      <c r="G39" s="528"/>
      <c r="H39" s="527"/>
      <c r="I39" s="529"/>
    </row>
    <row r="40" spans="1:9" ht="18" customHeight="1" x14ac:dyDescent="0.2">
      <c r="A40" s="107"/>
      <c r="B40" s="524"/>
      <c r="C40" s="525"/>
      <c r="D40" s="525"/>
      <c r="E40" s="526"/>
      <c r="F40" s="527"/>
      <c r="G40" s="528"/>
      <c r="H40" s="527"/>
      <c r="I40" s="529"/>
    </row>
    <row r="41" spans="1:9" ht="18" customHeight="1" x14ac:dyDescent="0.2">
      <c r="A41" s="107"/>
      <c r="B41" s="524"/>
      <c r="C41" s="525"/>
      <c r="D41" s="525"/>
      <c r="E41" s="526"/>
      <c r="F41" s="527"/>
      <c r="G41" s="528"/>
      <c r="H41" s="527"/>
      <c r="I41" s="529"/>
    </row>
    <row r="42" spans="1:9" ht="18" customHeight="1" x14ac:dyDescent="0.2">
      <c r="A42" s="107"/>
      <c r="B42" s="524"/>
      <c r="C42" s="525"/>
      <c r="D42" s="525"/>
      <c r="E42" s="526"/>
      <c r="F42" s="527"/>
      <c r="G42" s="528"/>
      <c r="H42" s="527"/>
      <c r="I42" s="529"/>
    </row>
    <row r="43" spans="1:9" ht="18" customHeight="1" x14ac:dyDescent="0.2">
      <c r="A43" s="107"/>
      <c r="B43" s="524"/>
      <c r="C43" s="525"/>
      <c r="D43" s="525"/>
      <c r="E43" s="526"/>
      <c r="F43" s="527"/>
      <c r="G43" s="528"/>
      <c r="H43" s="527"/>
      <c r="I43" s="529"/>
    </row>
    <row r="44" spans="1:9" ht="9.9499999999999993" customHeight="1" x14ac:dyDescent="0.2">
      <c r="A44" s="110"/>
      <c r="B44" s="112"/>
      <c r="C44" s="112"/>
      <c r="D44" s="112"/>
      <c r="E44" s="112"/>
      <c r="F44" s="112"/>
      <c r="G44" s="111"/>
      <c r="H44" s="113"/>
      <c r="I44" s="114"/>
    </row>
    <row r="45" spans="1:9" ht="18" customHeight="1" thickBot="1" x14ac:dyDescent="0.25">
      <c r="A45" s="101"/>
      <c r="B45" s="100"/>
      <c r="C45" s="102"/>
      <c r="D45" s="109" t="s">
        <v>192</v>
      </c>
      <c r="E45" s="102"/>
      <c r="F45" s="551">
        <f>SUMPRODUCT(ROUND(F12:F14,2))</f>
        <v>0</v>
      </c>
      <c r="G45" s="551"/>
      <c r="H45" s="551">
        <f>SUMPRODUCT(ROUND(H12:H14,2))</f>
        <v>0</v>
      </c>
      <c r="I45" s="552"/>
    </row>
    <row r="46" spans="1:9" ht="12" customHeight="1" thickTop="1" x14ac:dyDescent="0.2"/>
    <row r="47" spans="1:9" ht="12" customHeight="1" x14ac:dyDescent="0.2">
      <c r="A47" s="246"/>
      <c r="B47" s="247"/>
      <c r="C47" s="247"/>
      <c r="D47" s="247"/>
      <c r="E47" s="247"/>
      <c r="F47" s="247"/>
      <c r="G47" s="247"/>
      <c r="H47" s="247"/>
      <c r="I47" s="248"/>
    </row>
    <row r="48" spans="1:9" ht="12" customHeight="1" x14ac:dyDescent="0.2">
      <c r="A48" s="249"/>
      <c r="B48" s="548" t="s">
        <v>180</v>
      </c>
      <c r="C48" s="549"/>
      <c r="D48" s="250"/>
      <c r="E48" s="548" t="s">
        <v>389</v>
      </c>
      <c r="F48" s="548"/>
      <c r="G48" s="548" t="s">
        <v>395</v>
      </c>
      <c r="H48" s="548"/>
      <c r="I48" s="550"/>
    </row>
    <row r="49" spans="1:9" ht="5.0999999999999996" customHeight="1" x14ac:dyDescent="0.2">
      <c r="A49" s="249"/>
      <c r="B49" s="250"/>
      <c r="C49" s="250"/>
      <c r="D49" s="250"/>
      <c r="E49" s="250"/>
      <c r="F49" s="250"/>
      <c r="G49" s="250"/>
      <c r="H49" s="250"/>
      <c r="I49" s="251"/>
    </row>
    <row r="50" spans="1:9" ht="18" customHeight="1" x14ac:dyDescent="0.2">
      <c r="A50" s="249"/>
      <c r="B50" s="546">
        <f>H45</f>
        <v>0</v>
      </c>
      <c r="C50" s="547"/>
      <c r="D50" s="252"/>
      <c r="E50" s="546">
        <f>H45+ROUND('Formblatt 5'!G45,2)+ROUND('Formblatt 6'!G45,2)+ROUND('Formblatt 7'!G45,2)+ROUND('Formblatt 8'!H38,2)</f>
        <v>0</v>
      </c>
      <c r="F50" s="547"/>
      <c r="G50" s="252"/>
      <c r="H50" s="257">
        <f>IF(E50=0,0,ROUND(B50/E50,4))</f>
        <v>0</v>
      </c>
      <c r="I50" s="253"/>
    </row>
    <row r="51" spans="1:9" ht="12" customHeight="1" x14ac:dyDescent="0.2">
      <c r="A51" s="254"/>
      <c r="B51" s="255"/>
      <c r="C51" s="255"/>
      <c r="D51" s="255"/>
      <c r="E51" s="255"/>
      <c r="F51" s="255"/>
      <c r="G51" s="255"/>
      <c r="H51" s="255"/>
      <c r="I51" s="256"/>
    </row>
    <row r="52" spans="1:9" ht="18" customHeight="1" x14ac:dyDescent="0.2">
      <c r="A52" s="261" t="s">
        <v>394</v>
      </c>
    </row>
  </sheetData>
  <sheetProtection password="EDE9" sheet="1" objects="1" scenarios="1" selectLockedCells="1"/>
  <mergeCells count="104">
    <mergeCell ref="B39:E39"/>
    <mergeCell ref="F39:G39"/>
    <mergeCell ref="B37:E37"/>
    <mergeCell ref="F37:G37"/>
    <mergeCell ref="B50:C50"/>
    <mergeCell ref="B48:C48"/>
    <mergeCell ref="B43:E43"/>
    <mergeCell ref="F43:G43"/>
    <mergeCell ref="E50:F50"/>
    <mergeCell ref="E48:F48"/>
    <mergeCell ref="G48:I48"/>
    <mergeCell ref="F45:G45"/>
    <mergeCell ref="B41:E41"/>
    <mergeCell ref="F41:G41"/>
    <mergeCell ref="B40:E40"/>
    <mergeCell ref="F40:G40"/>
    <mergeCell ref="B38:E38"/>
    <mergeCell ref="F38:G38"/>
    <mergeCell ref="H45:I45"/>
    <mergeCell ref="B42:E42"/>
    <mergeCell ref="F42:G42"/>
    <mergeCell ref="H42:I42"/>
    <mergeCell ref="B36:E36"/>
    <mergeCell ref="F36:G36"/>
    <mergeCell ref="B32:E32"/>
    <mergeCell ref="F32:G32"/>
    <mergeCell ref="B33:E33"/>
    <mergeCell ref="F33:G33"/>
    <mergeCell ref="B34:E34"/>
    <mergeCell ref="F34:G34"/>
    <mergeCell ref="B35:E35"/>
    <mergeCell ref="F35:G35"/>
    <mergeCell ref="H31:I31"/>
    <mergeCell ref="H43:I43"/>
    <mergeCell ref="H37:I37"/>
    <mergeCell ref="H29:I29"/>
    <mergeCell ref="H33:I33"/>
    <mergeCell ref="H34:I34"/>
    <mergeCell ref="H35:I35"/>
    <mergeCell ref="H41:I41"/>
    <mergeCell ref="H25:I25"/>
    <mergeCell ref="H36:I36"/>
    <mergeCell ref="H38:I38"/>
    <mergeCell ref="H39:I39"/>
    <mergeCell ref="H40:I40"/>
    <mergeCell ref="H32:I32"/>
    <mergeCell ref="H14:I14"/>
    <mergeCell ref="H17:I17"/>
    <mergeCell ref="H18:I18"/>
    <mergeCell ref="H1:I1"/>
    <mergeCell ref="A4:I4"/>
    <mergeCell ref="F10:G10"/>
    <mergeCell ref="F12:G12"/>
    <mergeCell ref="A6:C6"/>
    <mergeCell ref="D6:I6"/>
    <mergeCell ref="H10:I10"/>
    <mergeCell ref="H12:I12"/>
    <mergeCell ref="A10:E10"/>
    <mergeCell ref="A12:E12"/>
    <mergeCell ref="A14:E14"/>
    <mergeCell ref="F14:G14"/>
    <mergeCell ref="B17:E17"/>
    <mergeCell ref="F17:G17"/>
    <mergeCell ref="B18:E18"/>
    <mergeCell ref="F18:G18"/>
    <mergeCell ref="H16:I16"/>
    <mergeCell ref="B16:E16"/>
    <mergeCell ref="F16:G16"/>
    <mergeCell ref="B19:E19"/>
    <mergeCell ref="F19:G19"/>
    <mergeCell ref="B21:E21"/>
    <mergeCell ref="F21:G21"/>
    <mergeCell ref="B22:E22"/>
    <mergeCell ref="F22:G22"/>
    <mergeCell ref="B23:E23"/>
    <mergeCell ref="F23:G23"/>
    <mergeCell ref="H19:I19"/>
    <mergeCell ref="B20:E20"/>
    <mergeCell ref="F20:G20"/>
    <mergeCell ref="H20:I20"/>
    <mergeCell ref="F24:G24"/>
    <mergeCell ref="F25:G25"/>
    <mergeCell ref="B27:E27"/>
    <mergeCell ref="F27:G27"/>
    <mergeCell ref="F30:G30"/>
    <mergeCell ref="B25:E25"/>
    <mergeCell ref="B24:E24"/>
    <mergeCell ref="H21:I21"/>
    <mergeCell ref="H30:I30"/>
    <mergeCell ref="H24:I24"/>
    <mergeCell ref="H27:I27"/>
    <mergeCell ref="H28:I28"/>
    <mergeCell ref="H26:I26"/>
    <mergeCell ref="H22:I22"/>
    <mergeCell ref="H23:I23"/>
    <mergeCell ref="B31:E31"/>
    <mergeCell ref="F31:G31"/>
    <mergeCell ref="B29:E29"/>
    <mergeCell ref="F29:G29"/>
    <mergeCell ref="B30:E30"/>
    <mergeCell ref="B28:E28"/>
    <mergeCell ref="F28:G28"/>
    <mergeCell ref="B26:E26"/>
    <mergeCell ref="F26:G26"/>
  </mergeCells>
  <phoneticPr fontId="3" type="noConversion"/>
  <conditionalFormatting sqref="H1">
    <cfRule type="cellIs" dxfId="5"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46"/>
  <sheetViews>
    <sheetView showGridLines="0" workbookViewId="0">
      <selection activeCell="A10" sqref="A10:I10"/>
    </sheetView>
  </sheetViews>
  <sheetFormatPr baseColWidth="10" defaultRowHeight="12" x14ac:dyDescent="0.2"/>
  <cols>
    <col min="1" max="1" width="5.7109375" style="4" customWidth="1"/>
    <col min="2" max="9" width="10.7109375" style="4" customWidth="1"/>
    <col min="10" max="16384" width="11.42578125" style="4"/>
  </cols>
  <sheetData>
    <row r="1" spans="1:9" s="1" customFormat="1" ht="15" customHeight="1" x14ac:dyDescent="0.2">
      <c r="A1" s="25"/>
      <c r="B1" s="3"/>
      <c r="C1" s="3"/>
      <c r="D1" s="19"/>
      <c r="E1" s="13"/>
      <c r="F1" s="13"/>
      <c r="G1" s="231" t="s">
        <v>358</v>
      </c>
      <c r="H1" s="335" t="str">
        <f>'Seite 1'!H20</f>
        <v>F-JH</v>
      </c>
      <c r="I1" s="364"/>
    </row>
    <row r="2" spans="1:9" s="1" customFormat="1" ht="15" customHeight="1" x14ac:dyDescent="0.2">
      <c r="A2" s="25"/>
      <c r="B2" s="3"/>
      <c r="C2" s="3"/>
      <c r="D2" s="3"/>
      <c r="G2" s="6"/>
      <c r="H2" s="14"/>
      <c r="I2" s="131" t="str">
        <f>'Seite 1'!$A$63</f>
        <v>Formularversion: V 1.15 vom 29.05.19</v>
      </c>
    </row>
    <row r="3" spans="1:9" s="1" customFormat="1" ht="15" customHeight="1" x14ac:dyDescent="0.2">
      <c r="A3" s="25"/>
      <c r="B3" s="3"/>
      <c r="C3" s="3"/>
      <c r="D3" s="3"/>
      <c r="G3" s="6"/>
      <c r="H3" s="14"/>
      <c r="I3" s="132" t="str">
        <f>'Seite 1'!$A$62</f>
        <v>Antrag zum Landesjugendförderplan</v>
      </c>
    </row>
    <row r="4" spans="1:9" s="1" customFormat="1" ht="15" customHeight="1" x14ac:dyDescent="0.2">
      <c r="A4" s="454" t="s">
        <v>325</v>
      </c>
      <c r="B4" s="455"/>
      <c r="C4" s="455"/>
      <c r="D4" s="455"/>
      <c r="E4" s="455"/>
      <c r="F4" s="455"/>
      <c r="G4" s="455"/>
      <c r="H4" s="455"/>
      <c r="I4" s="456"/>
    </row>
    <row r="5" spans="1:9" ht="5.0999999999999996" customHeight="1" x14ac:dyDescent="0.2"/>
    <row r="6" spans="1:9" ht="30" customHeight="1" x14ac:dyDescent="0.2">
      <c r="A6" s="385" t="s">
        <v>14</v>
      </c>
      <c r="B6" s="385"/>
      <c r="C6" s="386"/>
      <c r="D6" s="387" t="str">
        <f>IF('Seite 1'!D24="","",'Seite 1'!D24)</f>
        <v/>
      </c>
      <c r="E6" s="388"/>
      <c r="F6" s="388"/>
      <c r="G6" s="388"/>
      <c r="H6" s="388"/>
      <c r="I6" s="389"/>
    </row>
    <row r="8" spans="1:9" ht="20.100000000000001" customHeight="1" x14ac:dyDescent="0.2">
      <c r="A8" s="232" t="s">
        <v>108</v>
      </c>
      <c r="B8" s="226"/>
      <c r="C8" s="226"/>
      <c r="D8" s="226"/>
      <c r="E8" s="226"/>
      <c r="F8" s="226"/>
      <c r="G8" s="226"/>
      <c r="H8" s="226"/>
      <c r="I8" s="227"/>
    </row>
    <row r="9" spans="1:9" ht="18" customHeight="1" x14ac:dyDescent="0.2">
      <c r="A9" s="244" t="s">
        <v>111</v>
      </c>
      <c r="B9" s="191"/>
      <c r="C9" s="191"/>
      <c r="D9" s="191"/>
      <c r="E9" s="191"/>
      <c r="F9" s="191"/>
      <c r="G9" s="191"/>
      <c r="H9" s="191"/>
      <c r="I9" s="192"/>
    </row>
    <row r="10" spans="1:9" ht="18" customHeight="1" x14ac:dyDescent="0.2">
      <c r="A10" s="555"/>
      <c r="B10" s="556"/>
      <c r="C10" s="556"/>
      <c r="D10" s="556"/>
      <c r="E10" s="556"/>
      <c r="F10" s="556"/>
      <c r="G10" s="556"/>
      <c r="H10" s="556"/>
      <c r="I10" s="557"/>
    </row>
    <row r="11" spans="1:9" ht="18" customHeight="1" x14ac:dyDescent="0.2">
      <c r="A11" s="498"/>
      <c r="B11" s="499"/>
      <c r="C11" s="499"/>
      <c r="D11" s="499"/>
      <c r="E11" s="499"/>
      <c r="F11" s="499"/>
      <c r="G11" s="499"/>
      <c r="H11" s="499"/>
      <c r="I11" s="500"/>
    </row>
    <row r="12" spans="1:9" ht="18" customHeight="1" x14ac:dyDescent="0.2">
      <c r="A12" s="498"/>
      <c r="B12" s="499"/>
      <c r="C12" s="499"/>
      <c r="D12" s="499"/>
      <c r="E12" s="499"/>
      <c r="F12" s="499"/>
      <c r="G12" s="499"/>
      <c r="H12" s="499"/>
      <c r="I12" s="500"/>
    </row>
    <row r="13" spans="1:9" ht="18" customHeight="1" x14ac:dyDescent="0.2">
      <c r="A13" s="498"/>
      <c r="B13" s="499"/>
      <c r="C13" s="499"/>
      <c r="D13" s="499"/>
      <c r="E13" s="499"/>
      <c r="F13" s="499"/>
      <c r="G13" s="499"/>
      <c r="H13" s="499"/>
      <c r="I13" s="500"/>
    </row>
    <row r="14" spans="1:9" ht="18" customHeight="1" x14ac:dyDescent="0.2">
      <c r="A14" s="498"/>
      <c r="B14" s="499"/>
      <c r="C14" s="499"/>
      <c r="D14" s="499"/>
      <c r="E14" s="499"/>
      <c r="F14" s="499"/>
      <c r="G14" s="499"/>
      <c r="H14" s="499"/>
      <c r="I14" s="500"/>
    </row>
    <row r="15" spans="1:9" ht="18" customHeight="1" x14ac:dyDescent="0.2">
      <c r="A15" s="498"/>
      <c r="B15" s="499"/>
      <c r="C15" s="499"/>
      <c r="D15" s="499"/>
      <c r="E15" s="499"/>
      <c r="F15" s="499"/>
      <c r="G15" s="499"/>
      <c r="H15" s="499"/>
      <c r="I15" s="500"/>
    </row>
    <row r="16" spans="1:9" ht="18" customHeight="1" x14ac:dyDescent="0.2">
      <c r="A16" s="498"/>
      <c r="B16" s="499"/>
      <c r="C16" s="499"/>
      <c r="D16" s="499"/>
      <c r="E16" s="499"/>
      <c r="F16" s="499"/>
      <c r="G16" s="499"/>
      <c r="H16" s="499"/>
      <c r="I16" s="500"/>
    </row>
    <row r="17" spans="1:9" ht="18" customHeight="1" x14ac:dyDescent="0.2">
      <c r="A17" s="498"/>
      <c r="B17" s="499"/>
      <c r="C17" s="499"/>
      <c r="D17" s="499"/>
      <c r="E17" s="499"/>
      <c r="F17" s="499"/>
      <c r="G17" s="499"/>
      <c r="H17" s="499"/>
      <c r="I17" s="500"/>
    </row>
    <row r="18" spans="1:9" ht="18" customHeight="1" x14ac:dyDescent="0.2">
      <c r="A18" s="498"/>
      <c r="B18" s="499"/>
      <c r="C18" s="499"/>
      <c r="D18" s="499"/>
      <c r="E18" s="499"/>
      <c r="F18" s="499"/>
      <c r="G18" s="499"/>
      <c r="H18" s="499"/>
      <c r="I18" s="500"/>
    </row>
    <row r="19" spans="1:9" ht="18" customHeight="1" x14ac:dyDescent="0.2">
      <c r="A19" s="498"/>
      <c r="B19" s="499"/>
      <c r="C19" s="499"/>
      <c r="D19" s="499"/>
      <c r="E19" s="499"/>
      <c r="F19" s="499"/>
      <c r="G19" s="499"/>
      <c r="H19" s="499"/>
      <c r="I19" s="500"/>
    </row>
    <row r="20" spans="1:9" ht="18" customHeight="1" x14ac:dyDescent="0.2">
      <c r="A20" s="498"/>
      <c r="B20" s="499"/>
      <c r="C20" s="499"/>
      <c r="D20" s="499"/>
      <c r="E20" s="499"/>
      <c r="F20" s="499"/>
      <c r="G20" s="499"/>
      <c r="H20" s="499"/>
      <c r="I20" s="500"/>
    </row>
    <row r="21" spans="1:9" ht="18" customHeight="1" x14ac:dyDescent="0.2">
      <c r="A21" s="498"/>
      <c r="B21" s="499"/>
      <c r="C21" s="499"/>
      <c r="D21" s="499"/>
      <c r="E21" s="499"/>
      <c r="F21" s="499"/>
      <c r="G21" s="499"/>
      <c r="H21" s="499"/>
      <c r="I21" s="500"/>
    </row>
    <row r="22" spans="1:9" ht="18" customHeight="1" x14ac:dyDescent="0.2">
      <c r="A22" s="498"/>
      <c r="B22" s="499"/>
      <c r="C22" s="499"/>
      <c r="D22" s="499"/>
      <c r="E22" s="499"/>
      <c r="F22" s="499"/>
      <c r="G22" s="499"/>
      <c r="H22" s="499"/>
      <c r="I22" s="500"/>
    </row>
    <row r="23" spans="1:9" ht="18" customHeight="1" x14ac:dyDescent="0.2">
      <c r="A23" s="498"/>
      <c r="B23" s="499"/>
      <c r="C23" s="499"/>
      <c r="D23" s="499"/>
      <c r="E23" s="499"/>
      <c r="F23" s="499"/>
      <c r="G23" s="499"/>
      <c r="H23" s="499"/>
      <c r="I23" s="500"/>
    </row>
    <row r="24" spans="1:9" ht="18" customHeight="1" x14ac:dyDescent="0.2">
      <c r="A24" s="498"/>
      <c r="B24" s="499"/>
      <c r="C24" s="499"/>
      <c r="D24" s="499"/>
      <c r="E24" s="499"/>
      <c r="F24" s="499"/>
      <c r="G24" s="499"/>
      <c r="H24" s="499"/>
      <c r="I24" s="500"/>
    </row>
    <row r="25" spans="1:9" ht="18" customHeight="1" x14ac:dyDescent="0.2">
      <c r="A25" s="244" t="s">
        <v>112</v>
      </c>
      <c r="B25" s="191"/>
      <c r="C25" s="191"/>
      <c r="D25" s="191"/>
      <c r="E25" s="191"/>
      <c r="F25" s="191"/>
      <c r="G25" s="191"/>
      <c r="H25" s="191"/>
      <c r="I25" s="192"/>
    </row>
    <row r="26" spans="1:9" ht="18" customHeight="1" x14ac:dyDescent="0.2">
      <c r="A26" s="498"/>
      <c r="B26" s="499"/>
      <c r="C26" s="499"/>
      <c r="D26" s="499"/>
      <c r="E26" s="499"/>
      <c r="F26" s="499"/>
      <c r="G26" s="499"/>
      <c r="H26" s="499"/>
      <c r="I26" s="500"/>
    </row>
    <row r="27" spans="1:9" ht="18" customHeight="1" x14ac:dyDescent="0.2">
      <c r="A27" s="498"/>
      <c r="B27" s="499"/>
      <c r="C27" s="499"/>
      <c r="D27" s="499"/>
      <c r="E27" s="499"/>
      <c r="F27" s="499"/>
      <c r="G27" s="499"/>
      <c r="H27" s="499"/>
      <c r="I27" s="500"/>
    </row>
    <row r="28" spans="1:9" ht="18" customHeight="1" x14ac:dyDescent="0.2">
      <c r="A28" s="498"/>
      <c r="B28" s="499"/>
      <c r="C28" s="499"/>
      <c r="D28" s="499"/>
      <c r="E28" s="499"/>
      <c r="F28" s="499"/>
      <c r="G28" s="499"/>
      <c r="H28" s="499"/>
      <c r="I28" s="500"/>
    </row>
    <row r="29" spans="1:9" ht="18" customHeight="1" x14ac:dyDescent="0.2">
      <c r="A29" s="498"/>
      <c r="B29" s="499"/>
      <c r="C29" s="499"/>
      <c r="D29" s="499"/>
      <c r="E29" s="499"/>
      <c r="F29" s="499"/>
      <c r="G29" s="499"/>
      <c r="H29" s="499"/>
      <c r="I29" s="500"/>
    </row>
    <row r="30" spans="1:9" ht="18" customHeight="1" x14ac:dyDescent="0.2">
      <c r="A30" s="498"/>
      <c r="B30" s="499"/>
      <c r="C30" s="499"/>
      <c r="D30" s="499"/>
      <c r="E30" s="499"/>
      <c r="F30" s="499"/>
      <c r="G30" s="499"/>
      <c r="H30" s="499"/>
      <c r="I30" s="500"/>
    </row>
    <row r="31" spans="1:9" ht="18" customHeight="1" x14ac:dyDescent="0.2">
      <c r="A31" s="498"/>
      <c r="B31" s="499"/>
      <c r="C31" s="499"/>
      <c r="D31" s="499"/>
      <c r="E31" s="499"/>
      <c r="F31" s="499"/>
      <c r="G31" s="499"/>
      <c r="H31" s="499"/>
      <c r="I31" s="500"/>
    </row>
    <row r="32" spans="1:9" ht="18" customHeight="1" x14ac:dyDescent="0.2">
      <c r="A32" s="498"/>
      <c r="B32" s="499"/>
      <c r="C32" s="499"/>
      <c r="D32" s="499"/>
      <c r="E32" s="499"/>
      <c r="F32" s="499"/>
      <c r="G32" s="499"/>
      <c r="H32" s="499"/>
      <c r="I32" s="500"/>
    </row>
    <row r="33" spans="1:9" ht="18" customHeight="1" x14ac:dyDescent="0.2">
      <c r="A33" s="498"/>
      <c r="B33" s="499"/>
      <c r="C33" s="499"/>
      <c r="D33" s="499"/>
      <c r="E33" s="499"/>
      <c r="F33" s="499"/>
      <c r="G33" s="499"/>
      <c r="H33" s="499"/>
      <c r="I33" s="500"/>
    </row>
    <row r="34" spans="1:9" ht="18" customHeight="1" x14ac:dyDescent="0.2">
      <c r="A34" s="498"/>
      <c r="B34" s="499"/>
      <c r="C34" s="499"/>
      <c r="D34" s="499"/>
      <c r="E34" s="499"/>
      <c r="F34" s="499"/>
      <c r="G34" s="499"/>
      <c r="H34" s="499"/>
      <c r="I34" s="500"/>
    </row>
    <row r="35" spans="1:9" ht="18" customHeight="1" x14ac:dyDescent="0.2">
      <c r="A35" s="498"/>
      <c r="B35" s="499"/>
      <c r="C35" s="499"/>
      <c r="D35" s="499"/>
      <c r="E35" s="499"/>
      <c r="F35" s="499"/>
      <c r="G35" s="499"/>
      <c r="H35" s="499"/>
      <c r="I35" s="500"/>
    </row>
    <row r="36" spans="1:9" ht="18" customHeight="1" x14ac:dyDescent="0.2">
      <c r="A36" s="498"/>
      <c r="B36" s="499"/>
      <c r="C36" s="499"/>
      <c r="D36" s="499"/>
      <c r="E36" s="499"/>
      <c r="F36" s="499"/>
      <c r="G36" s="499"/>
      <c r="H36" s="499"/>
      <c r="I36" s="500"/>
    </row>
    <row r="37" spans="1:9" ht="18" customHeight="1" x14ac:dyDescent="0.2">
      <c r="A37" s="498"/>
      <c r="B37" s="499"/>
      <c r="C37" s="499"/>
      <c r="D37" s="499"/>
      <c r="E37" s="499"/>
      <c r="F37" s="499"/>
      <c r="G37" s="499"/>
      <c r="H37" s="499"/>
      <c r="I37" s="500"/>
    </row>
    <row r="38" spans="1:9" ht="18" customHeight="1" x14ac:dyDescent="0.2">
      <c r="A38" s="498"/>
      <c r="B38" s="499"/>
      <c r="C38" s="499"/>
      <c r="D38" s="499"/>
      <c r="E38" s="499"/>
      <c r="F38" s="499"/>
      <c r="G38" s="499"/>
      <c r="H38" s="499"/>
      <c r="I38" s="500"/>
    </row>
    <row r="39" spans="1:9" ht="18" customHeight="1" x14ac:dyDescent="0.2">
      <c r="A39" s="498"/>
      <c r="B39" s="499"/>
      <c r="C39" s="499"/>
      <c r="D39" s="499"/>
      <c r="E39" s="499"/>
      <c r="F39" s="499"/>
      <c r="G39" s="499"/>
      <c r="H39" s="499"/>
      <c r="I39" s="500"/>
    </row>
    <row r="40" spans="1:9" ht="18" customHeight="1" x14ac:dyDescent="0.2">
      <c r="A40" s="495"/>
      <c r="B40" s="496"/>
      <c r="C40" s="496"/>
      <c r="D40" s="496"/>
      <c r="E40" s="496"/>
      <c r="F40" s="496"/>
      <c r="G40" s="496"/>
      <c r="H40" s="496"/>
      <c r="I40" s="497"/>
    </row>
    <row r="42" spans="1:9" ht="12" customHeight="1" x14ac:dyDescent="0.2">
      <c r="A42" s="246"/>
      <c r="B42" s="247"/>
      <c r="C42" s="247"/>
      <c r="D42" s="247"/>
      <c r="E42" s="247"/>
      <c r="F42" s="247"/>
      <c r="G42" s="247"/>
      <c r="H42" s="247"/>
      <c r="I42" s="248"/>
    </row>
    <row r="43" spans="1:9" ht="12" customHeight="1" x14ac:dyDescent="0.2">
      <c r="A43" s="249"/>
      <c r="B43" s="250"/>
      <c r="C43" s="250"/>
      <c r="D43" s="548" t="s">
        <v>390</v>
      </c>
      <c r="E43" s="549"/>
      <c r="F43" s="250"/>
      <c r="G43" s="548" t="s">
        <v>109</v>
      </c>
      <c r="H43" s="548"/>
      <c r="I43" s="251"/>
    </row>
    <row r="44" spans="1:9" ht="12" customHeight="1" x14ac:dyDescent="0.2">
      <c r="A44" s="249"/>
      <c r="B44" s="250"/>
      <c r="C44" s="250"/>
      <c r="D44" s="250"/>
      <c r="E44" s="250"/>
      <c r="F44" s="250"/>
      <c r="G44" s="250"/>
      <c r="H44" s="250"/>
      <c r="I44" s="251"/>
    </row>
    <row r="45" spans="1:9" ht="18" customHeight="1" x14ac:dyDescent="0.2">
      <c r="A45" s="249"/>
      <c r="B45" s="250"/>
      <c r="C45" s="250"/>
      <c r="D45" s="553"/>
      <c r="E45" s="554"/>
      <c r="F45" s="250"/>
      <c r="G45" s="553"/>
      <c r="H45" s="554"/>
      <c r="I45" s="251"/>
    </row>
    <row r="46" spans="1:9" ht="12" customHeight="1" x14ac:dyDescent="0.2">
      <c r="A46" s="254"/>
      <c r="B46" s="255"/>
      <c r="C46" s="255"/>
      <c r="D46" s="255"/>
      <c r="E46" s="255"/>
      <c r="F46" s="255"/>
      <c r="G46" s="255"/>
      <c r="H46" s="255"/>
      <c r="I46" s="256"/>
    </row>
  </sheetData>
  <sheetProtection password="EDE9" sheet="1" objects="1" scenarios="1" selectLockedCells="1"/>
  <mergeCells count="38">
    <mergeCell ref="A34:I34"/>
    <mergeCell ref="A29:I29"/>
    <mergeCell ref="A31:I31"/>
    <mergeCell ref="A32:I32"/>
    <mergeCell ref="A30:I30"/>
    <mergeCell ref="A33:I33"/>
    <mergeCell ref="G43:H43"/>
    <mergeCell ref="A14:I14"/>
    <mergeCell ref="A13:I13"/>
    <mergeCell ref="A15:I15"/>
    <mergeCell ref="A40:I40"/>
    <mergeCell ref="A18:I18"/>
    <mergeCell ref="A21:I21"/>
    <mergeCell ref="A22:I22"/>
    <mergeCell ref="A35:I35"/>
    <mergeCell ref="A38:I38"/>
    <mergeCell ref="A39:I39"/>
    <mergeCell ref="A19:I19"/>
    <mergeCell ref="A20:I20"/>
    <mergeCell ref="A36:I36"/>
    <mergeCell ref="A37:I37"/>
    <mergeCell ref="A28:I28"/>
    <mergeCell ref="G45:H45"/>
    <mergeCell ref="H1:I1"/>
    <mergeCell ref="A4:I4"/>
    <mergeCell ref="A16:I16"/>
    <mergeCell ref="A24:I24"/>
    <mergeCell ref="A26:I26"/>
    <mergeCell ref="A17:I17"/>
    <mergeCell ref="A6:C6"/>
    <mergeCell ref="D6:I6"/>
    <mergeCell ref="A23:I23"/>
    <mergeCell ref="A10:I10"/>
    <mergeCell ref="A11:I11"/>
    <mergeCell ref="A12:I12"/>
    <mergeCell ref="A27:I27"/>
    <mergeCell ref="D45:E45"/>
    <mergeCell ref="D43:E43"/>
  </mergeCells>
  <phoneticPr fontId="3" type="noConversion"/>
  <conditionalFormatting sqref="H1">
    <cfRule type="cellIs" dxfId="4" priority="2"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49"/>
  <sheetViews>
    <sheetView showGridLines="0" zoomScaleNormal="100" workbookViewId="0">
      <selection activeCell="A11" sqref="A11:I11"/>
    </sheetView>
  </sheetViews>
  <sheetFormatPr baseColWidth="10" defaultRowHeight="12" x14ac:dyDescent="0.2"/>
  <cols>
    <col min="1" max="1" width="5.7109375" style="221" customWidth="1"/>
    <col min="2" max="9" width="10.7109375" style="221" customWidth="1"/>
    <col min="10" max="16384" width="11.42578125" style="221"/>
  </cols>
  <sheetData>
    <row r="1" spans="1:9" s="218" customFormat="1" ht="15" customHeight="1" x14ac:dyDescent="0.2">
      <c r="A1" s="214"/>
      <c r="B1" s="215"/>
      <c r="C1" s="215"/>
      <c r="D1" s="216"/>
      <c r="E1" s="217"/>
      <c r="F1" s="217"/>
      <c r="G1" s="217" t="s">
        <v>358</v>
      </c>
      <c r="H1" s="335" t="str">
        <f>'Seite 1'!H20</f>
        <v>F-JH</v>
      </c>
      <c r="I1" s="364"/>
    </row>
    <row r="2" spans="1:9" s="218" customFormat="1" ht="15" customHeight="1" x14ac:dyDescent="0.2">
      <c r="A2" s="214"/>
      <c r="B2" s="215"/>
      <c r="C2" s="215"/>
      <c r="D2" s="215"/>
      <c r="G2" s="219"/>
      <c r="H2" s="220"/>
      <c r="I2" s="131" t="str">
        <f>'Seite 1'!$A$63</f>
        <v>Formularversion: V 1.15 vom 29.05.19</v>
      </c>
    </row>
    <row r="3" spans="1:9" s="218" customFormat="1" ht="15" customHeight="1" x14ac:dyDescent="0.2">
      <c r="A3" s="214"/>
      <c r="B3" s="215"/>
      <c r="C3" s="215"/>
      <c r="D3" s="215"/>
      <c r="G3" s="219"/>
      <c r="H3" s="220"/>
      <c r="I3" s="132" t="str">
        <f>'Seite 1'!$A$62</f>
        <v>Antrag zum Landesjugendförderplan</v>
      </c>
    </row>
    <row r="4" spans="1:9" s="218" customFormat="1" ht="15" customHeight="1" x14ac:dyDescent="0.2">
      <c r="A4" s="570" t="s">
        <v>391</v>
      </c>
      <c r="B4" s="571"/>
      <c r="C4" s="571"/>
      <c r="D4" s="571"/>
      <c r="E4" s="571"/>
      <c r="F4" s="571"/>
      <c r="G4" s="571"/>
      <c r="H4" s="571"/>
      <c r="I4" s="572"/>
    </row>
    <row r="5" spans="1:9" ht="5.0999999999999996" customHeight="1" x14ac:dyDescent="0.2"/>
    <row r="6" spans="1:9" ht="30" customHeight="1" x14ac:dyDescent="0.2">
      <c r="A6" s="573" t="s">
        <v>14</v>
      </c>
      <c r="B6" s="573"/>
      <c r="C6" s="574"/>
      <c r="D6" s="575" t="str">
        <f>IF('Seite 1'!D24="","",'Seite 1'!D24)</f>
        <v/>
      </c>
      <c r="E6" s="576"/>
      <c r="F6" s="576"/>
      <c r="G6" s="576"/>
      <c r="H6" s="576"/>
      <c r="I6" s="577"/>
    </row>
    <row r="8" spans="1:9" ht="18" customHeight="1" x14ac:dyDescent="0.2">
      <c r="A8" s="233" t="s">
        <v>355</v>
      </c>
      <c r="H8" s="222"/>
      <c r="I8" s="218"/>
    </row>
    <row r="9" spans="1:9" ht="5.0999999999999996" customHeight="1" x14ac:dyDescent="0.2"/>
    <row r="10" spans="1:9" ht="20.100000000000001" customHeight="1" x14ac:dyDescent="0.2">
      <c r="A10" s="228" t="s">
        <v>346</v>
      </c>
      <c r="B10" s="198"/>
      <c r="C10" s="198"/>
      <c r="D10" s="198"/>
      <c r="E10" s="198"/>
      <c r="F10" s="198"/>
      <c r="G10" s="198"/>
      <c r="H10" s="198"/>
      <c r="I10" s="199"/>
    </row>
    <row r="11" spans="1:9" ht="18" customHeight="1" x14ac:dyDescent="0.2">
      <c r="A11" s="578"/>
      <c r="B11" s="579"/>
      <c r="C11" s="579"/>
      <c r="D11" s="579"/>
      <c r="E11" s="579"/>
      <c r="F11" s="579"/>
      <c r="G11" s="579"/>
      <c r="H11" s="579"/>
      <c r="I11" s="580"/>
    </row>
    <row r="12" spans="1:9" ht="18" customHeight="1" x14ac:dyDescent="0.2">
      <c r="A12" s="567"/>
      <c r="B12" s="568"/>
      <c r="C12" s="568"/>
      <c r="D12" s="568"/>
      <c r="E12" s="568"/>
      <c r="F12" s="568"/>
      <c r="G12" s="568"/>
      <c r="H12" s="568"/>
      <c r="I12" s="569"/>
    </row>
    <row r="13" spans="1:9" ht="18" customHeight="1" x14ac:dyDescent="0.2">
      <c r="A13" s="567"/>
      <c r="B13" s="568"/>
      <c r="C13" s="568"/>
      <c r="D13" s="568"/>
      <c r="E13" s="568"/>
      <c r="F13" s="568"/>
      <c r="G13" s="568"/>
      <c r="H13" s="568"/>
      <c r="I13" s="569"/>
    </row>
    <row r="14" spans="1:9" ht="18" customHeight="1" x14ac:dyDescent="0.2">
      <c r="A14" s="567"/>
      <c r="B14" s="568"/>
      <c r="C14" s="568"/>
      <c r="D14" s="568"/>
      <c r="E14" s="568"/>
      <c r="F14" s="568"/>
      <c r="G14" s="568"/>
      <c r="H14" s="568"/>
      <c r="I14" s="569"/>
    </row>
    <row r="15" spans="1:9" ht="18" customHeight="1" x14ac:dyDescent="0.2">
      <c r="A15" s="567"/>
      <c r="B15" s="568"/>
      <c r="C15" s="568"/>
      <c r="D15" s="568"/>
      <c r="E15" s="568"/>
      <c r="F15" s="568"/>
      <c r="G15" s="568"/>
      <c r="H15" s="568"/>
      <c r="I15" s="569"/>
    </row>
    <row r="16" spans="1:9" ht="18" customHeight="1" x14ac:dyDescent="0.2">
      <c r="A16" s="567"/>
      <c r="B16" s="568"/>
      <c r="C16" s="568"/>
      <c r="D16" s="568"/>
      <c r="E16" s="568"/>
      <c r="F16" s="568"/>
      <c r="G16" s="568"/>
      <c r="H16" s="568"/>
      <c r="I16" s="569"/>
    </row>
    <row r="17" spans="1:9" ht="18" customHeight="1" x14ac:dyDescent="0.2">
      <c r="A17" s="567"/>
      <c r="B17" s="568"/>
      <c r="C17" s="568"/>
      <c r="D17" s="568"/>
      <c r="E17" s="568"/>
      <c r="F17" s="568"/>
      <c r="G17" s="568"/>
      <c r="H17" s="568"/>
      <c r="I17" s="569"/>
    </row>
    <row r="18" spans="1:9" ht="18" customHeight="1" x14ac:dyDescent="0.2">
      <c r="A18" s="567"/>
      <c r="B18" s="568"/>
      <c r="C18" s="568"/>
      <c r="D18" s="568"/>
      <c r="E18" s="568"/>
      <c r="F18" s="568"/>
      <c r="G18" s="568"/>
      <c r="H18" s="568"/>
      <c r="I18" s="569"/>
    </row>
    <row r="19" spans="1:9" ht="18" customHeight="1" x14ac:dyDescent="0.2">
      <c r="A19" s="567"/>
      <c r="B19" s="568"/>
      <c r="C19" s="568"/>
      <c r="D19" s="568"/>
      <c r="E19" s="568"/>
      <c r="F19" s="568"/>
      <c r="G19" s="568"/>
      <c r="H19" s="568"/>
      <c r="I19" s="569"/>
    </row>
    <row r="20" spans="1:9" ht="18" customHeight="1" x14ac:dyDescent="0.2">
      <c r="A20" s="567"/>
      <c r="B20" s="568"/>
      <c r="C20" s="568"/>
      <c r="D20" s="568"/>
      <c r="E20" s="568"/>
      <c r="F20" s="568"/>
      <c r="G20" s="568"/>
      <c r="H20" s="568"/>
      <c r="I20" s="569"/>
    </row>
    <row r="21" spans="1:9" ht="18" customHeight="1" x14ac:dyDescent="0.2">
      <c r="A21" s="567"/>
      <c r="B21" s="568"/>
      <c r="C21" s="568"/>
      <c r="D21" s="568"/>
      <c r="E21" s="568"/>
      <c r="F21" s="568"/>
      <c r="G21" s="568"/>
      <c r="H21" s="568"/>
      <c r="I21" s="569"/>
    </row>
    <row r="22" spans="1:9" ht="18" customHeight="1" x14ac:dyDescent="0.2">
      <c r="A22" s="567"/>
      <c r="B22" s="568"/>
      <c r="C22" s="568"/>
      <c r="D22" s="568"/>
      <c r="E22" s="568"/>
      <c r="F22" s="568"/>
      <c r="G22" s="568"/>
      <c r="H22" s="568"/>
      <c r="I22" s="569"/>
    </row>
    <row r="23" spans="1:9" ht="18" customHeight="1" x14ac:dyDescent="0.2">
      <c r="A23" s="567"/>
      <c r="B23" s="568"/>
      <c r="C23" s="568"/>
      <c r="D23" s="568"/>
      <c r="E23" s="568"/>
      <c r="F23" s="568"/>
      <c r="G23" s="568"/>
      <c r="H23" s="568"/>
      <c r="I23" s="569"/>
    </row>
    <row r="24" spans="1:9" ht="20.100000000000001" customHeight="1" x14ac:dyDescent="0.2">
      <c r="A24" s="228" t="s">
        <v>347</v>
      </c>
      <c r="B24" s="198"/>
      <c r="C24" s="198"/>
      <c r="D24" s="198"/>
      <c r="E24" s="198"/>
      <c r="F24" s="198"/>
      <c r="G24" s="198"/>
      <c r="H24" s="198"/>
      <c r="I24" s="199"/>
    </row>
    <row r="25" spans="1:9" ht="18" customHeight="1" x14ac:dyDescent="0.2">
      <c r="A25" s="558" t="s">
        <v>370</v>
      </c>
      <c r="B25" s="559"/>
      <c r="C25" s="559"/>
      <c r="D25" s="559"/>
      <c r="E25" s="559"/>
      <c r="F25" s="559"/>
      <c r="G25" s="559"/>
      <c r="H25" s="559"/>
      <c r="I25" s="560"/>
    </row>
    <row r="26" spans="1:9" ht="18" customHeight="1" x14ac:dyDescent="0.2">
      <c r="A26" s="558"/>
      <c r="B26" s="559"/>
      <c r="C26" s="559"/>
      <c r="D26" s="559"/>
      <c r="E26" s="559"/>
      <c r="F26" s="559"/>
      <c r="G26" s="559"/>
      <c r="H26" s="559"/>
      <c r="I26" s="560"/>
    </row>
    <row r="27" spans="1:9" ht="18" customHeight="1" x14ac:dyDescent="0.2">
      <c r="A27" s="564" t="s">
        <v>348</v>
      </c>
      <c r="B27" s="565"/>
      <c r="C27" s="565"/>
      <c r="D27" s="565"/>
      <c r="E27" s="565"/>
      <c r="F27" s="565"/>
      <c r="G27" s="565"/>
      <c r="H27" s="565"/>
      <c r="I27" s="566"/>
    </row>
    <row r="28" spans="1:9" ht="18" customHeight="1" x14ac:dyDescent="0.2">
      <c r="A28" s="558" t="s">
        <v>349</v>
      </c>
      <c r="B28" s="559"/>
      <c r="C28" s="559"/>
      <c r="D28" s="559"/>
      <c r="E28" s="559"/>
      <c r="F28" s="559"/>
      <c r="G28" s="559"/>
      <c r="H28" s="559"/>
      <c r="I28" s="560"/>
    </row>
    <row r="29" spans="1:9" ht="18" customHeight="1" x14ac:dyDescent="0.2">
      <c r="A29" s="558" t="s">
        <v>350</v>
      </c>
      <c r="B29" s="559"/>
      <c r="C29" s="559"/>
      <c r="D29" s="559"/>
      <c r="E29" s="559"/>
      <c r="F29" s="559"/>
      <c r="G29" s="559"/>
      <c r="H29" s="559"/>
      <c r="I29" s="560"/>
    </row>
    <row r="30" spans="1:9" ht="18" customHeight="1" x14ac:dyDescent="0.2">
      <c r="A30" s="223" t="s">
        <v>351</v>
      </c>
      <c r="B30" s="224"/>
      <c r="C30" s="224"/>
      <c r="D30" s="224"/>
      <c r="E30" s="224"/>
      <c r="F30" s="224"/>
      <c r="G30" s="224"/>
      <c r="H30" s="224"/>
      <c r="I30" s="225"/>
    </row>
    <row r="31" spans="1:9" ht="18" customHeight="1" x14ac:dyDescent="0.2">
      <c r="A31" s="223" t="s">
        <v>352</v>
      </c>
      <c r="B31" s="224"/>
      <c r="C31" s="224"/>
      <c r="D31" s="224"/>
      <c r="E31" s="224"/>
      <c r="F31" s="224"/>
      <c r="G31" s="224"/>
      <c r="H31" s="224"/>
      <c r="I31" s="225"/>
    </row>
    <row r="32" spans="1:9" ht="18" customHeight="1" x14ac:dyDescent="0.2">
      <c r="A32" s="223" t="s">
        <v>353</v>
      </c>
      <c r="B32" s="224"/>
      <c r="C32" s="224"/>
      <c r="D32" s="224"/>
      <c r="E32" s="224"/>
      <c r="F32" s="224"/>
      <c r="G32" s="224"/>
      <c r="H32" s="224"/>
      <c r="I32" s="225"/>
    </row>
    <row r="33" spans="1:9" ht="18" customHeight="1" x14ac:dyDescent="0.2">
      <c r="A33" s="561" t="s">
        <v>354</v>
      </c>
      <c r="B33" s="562"/>
      <c r="C33" s="562"/>
      <c r="D33" s="562"/>
      <c r="E33" s="562"/>
      <c r="F33" s="562"/>
      <c r="G33" s="562"/>
      <c r="H33" s="562"/>
      <c r="I33" s="563"/>
    </row>
    <row r="34" spans="1:9" ht="5.0999999999999996" customHeight="1" x14ac:dyDescent="0.2">
      <c r="A34" s="241"/>
      <c r="I34" s="239"/>
    </row>
    <row r="35" spans="1:9" ht="18" customHeight="1" x14ac:dyDescent="0.2">
      <c r="A35" s="238" t="s">
        <v>371</v>
      </c>
      <c r="B35" s="187"/>
      <c r="C35" s="240"/>
      <c r="D35" s="240"/>
      <c r="E35" s="240"/>
      <c r="F35" s="240"/>
      <c r="G35" s="240"/>
      <c r="H35" s="602"/>
      <c r="I35" s="603"/>
    </row>
    <row r="36" spans="1:9" ht="18" customHeight="1" x14ac:dyDescent="0.2">
      <c r="A36" s="238" t="s">
        <v>372</v>
      </c>
      <c r="B36" s="187"/>
      <c r="C36" s="240"/>
      <c r="D36" s="240"/>
      <c r="E36" s="240"/>
      <c r="F36" s="240"/>
      <c r="G36" s="240"/>
      <c r="H36" s="604"/>
      <c r="I36" s="603"/>
    </row>
    <row r="37" spans="1:9" ht="18" customHeight="1" x14ac:dyDescent="0.2">
      <c r="A37" s="238" t="s">
        <v>373</v>
      </c>
      <c r="B37" s="187"/>
      <c r="C37" s="240"/>
      <c r="D37" s="584"/>
      <c r="E37" s="584"/>
      <c r="F37" s="584"/>
      <c r="G37" s="585"/>
      <c r="H37" s="604"/>
      <c r="I37" s="603"/>
    </row>
    <row r="38" spans="1:9" ht="18" customHeight="1" x14ac:dyDescent="0.2">
      <c r="A38" s="260" t="s">
        <v>374</v>
      </c>
    </row>
    <row r="39" spans="1:9" ht="22.5" customHeight="1" x14ac:dyDescent="0.2">
      <c r="A39" s="235" t="s">
        <v>365</v>
      </c>
      <c r="B39" s="229"/>
      <c r="C39" s="229"/>
      <c r="D39" s="229"/>
      <c r="E39" s="229"/>
      <c r="F39" s="229"/>
      <c r="G39" s="237"/>
      <c r="H39" s="592" t="s">
        <v>326</v>
      </c>
      <c r="I39" s="593"/>
    </row>
    <row r="40" spans="1:9" ht="18" customHeight="1" x14ac:dyDescent="0.2">
      <c r="A40" s="605" t="s">
        <v>367</v>
      </c>
      <c r="B40" s="606"/>
      <c r="C40" s="606"/>
      <c r="D40" s="606"/>
      <c r="E40" s="606"/>
      <c r="F40" s="606"/>
      <c r="G40" s="607"/>
      <c r="H40" s="594"/>
      <c r="I40" s="595"/>
    </row>
    <row r="41" spans="1:9" ht="18" customHeight="1" x14ac:dyDescent="0.2">
      <c r="A41" s="596" t="s">
        <v>366</v>
      </c>
      <c r="B41" s="597"/>
      <c r="C41" s="597"/>
      <c r="D41" s="597"/>
      <c r="E41" s="597"/>
      <c r="F41" s="597"/>
      <c r="G41" s="598"/>
      <c r="H41" s="590"/>
      <c r="I41" s="591"/>
    </row>
    <row r="42" spans="1:9" ht="18" customHeight="1" x14ac:dyDescent="0.2">
      <c r="A42" s="596" t="s">
        <v>368</v>
      </c>
      <c r="B42" s="597"/>
      <c r="C42" s="597"/>
      <c r="D42" s="597"/>
      <c r="E42" s="597"/>
      <c r="F42" s="597"/>
      <c r="G42" s="598"/>
      <c r="H42" s="590"/>
      <c r="I42" s="591"/>
    </row>
    <row r="43" spans="1:9" ht="18" customHeight="1" x14ac:dyDescent="0.2">
      <c r="A43" s="596" t="s">
        <v>369</v>
      </c>
      <c r="B43" s="597"/>
      <c r="C43" s="597"/>
      <c r="D43" s="597"/>
      <c r="E43" s="597"/>
      <c r="F43" s="597"/>
      <c r="G43" s="598"/>
      <c r="H43" s="590"/>
      <c r="I43" s="591"/>
    </row>
    <row r="44" spans="1:9" ht="18" customHeight="1" x14ac:dyDescent="0.2">
      <c r="A44" s="599"/>
      <c r="B44" s="600"/>
      <c r="C44" s="600"/>
      <c r="D44" s="600"/>
      <c r="E44" s="600"/>
      <c r="F44" s="600"/>
      <c r="G44" s="601"/>
      <c r="H44" s="590"/>
      <c r="I44" s="591"/>
    </row>
    <row r="45" spans="1:9" ht="18" customHeight="1" x14ac:dyDescent="0.2">
      <c r="A45" s="599"/>
      <c r="B45" s="600"/>
      <c r="C45" s="600"/>
      <c r="D45" s="600"/>
      <c r="E45" s="600"/>
      <c r="F45" s="600"/>
      <c r="G45" s="601"/>
      <c r="H45" s="590"/>
      <c r="I45" s="591"/>
    </row>
    <row r="46" spans="1:9" ht="18" customHeight="1" x14ac:dyDescent="0.2">
      <c r="A46" s="599"/>
      <c r="B46" s="600"/>
      <c r="C46" s="600"/>
      <c r="D46" s="600"/>
      <c r="E46" s="600"/>
      <c r="F46" s="600"/>
      <c r="G46" s="601"/>
      <c r="H46" s="590"/>
      <c r="I46" s="591"/>
    </row>
    <row r="47" spans="1:9" ht="18" customHeight="1" x14ac:dyDescent="0.2">
      <c r="A47" s="581"/>
      <c r="B47" s="582"/>
      <c r="C47" s="582"/>
      <c r="D47" s="582"/>
      <c r="E47" s="582"/>
      <c r="F47" s="582"/>
      <c r="G47" s="583"/>
      <c r="H47" s="590"/>
      <c r="I47" s="591"/>
    </row>
    <row r="48" spans="1:9" ht="18" customHeight="1" thickBot="1" x14ac:dyDescent="0.25">
      <c r="A48" s="587" t="s">
        <v>192</v>
      </c>
      <c r="B48" s="588"/>
      <c r="C48" s="588"/>
      <c r="D48" s="588"/>
      <c r="E48" s="588"/>
      <c r="F48" s="588"/>
      <c r="G48" s="589"/>
      <c r="H48" s="586">
        <f>SUMPRODUCT(ROUND(H40:H47,2))</f>
        <v>0</v>
      </c>
      <c r="I48" s="552"/>
    </row>
    <row r="49" ht="12.75" thickTop="1" x14ac:dyDescent="0.2"/>
  </sheetData>
  <sheetProtection password="EDE9" sheet="1" objects="1" scenarios="1" selectLockedCells="1"/>
  <mergeCells count="46">
    <mergeCell ref="A45:G45"/>
    <mergeCell ref="A46:G46"/>
    <mergeCell ref="H35:I35"/>
    <mergeCell ref="H36:I36"/>
    <mergeCell ref="H37:I37"/>
    <mergeCell ref="A40:G40"/>
    <mergeCell ref="A41:G41"/>
    <mergeCell ref="A47:G47"/>
    <mergeCell ref="D37:G37"/>
    <mergeCell ref="H48:I48"/>
    <mergeCell ref="A48:G48"/>
    <mergeCell ref="H45:I45"/>
    <mergeCell ref="H46:I46"/>
    <mergeCell ref="H47:I47"/>
    <mergeCell ref="H42:I42"/>
    <mergeCell ref="H43:I43"/>
    <mergeCell ref="H44:I44"/>
    <mergeCell ref="H39:I39"/>
    <mergeCell ref="H40:I40"/>
    <mergeCell ref="H41:I41"/>
    <mergeCell ref="A42:G42"/>
    <mergeCell ref="A43:G43"/>
    <mergeCell ref="A44:G44"/>
    <mergeCell ref="A16:I16"/>
    <mergeCell ref="H1:I1"/>
    <mergeCell ref="A4:I4"/>
    <mergeCell ref="A6:C6"/>
    <mergeCell ref="D6:I6"/>
    <mergeCell ref="A11:I11"/>
    <mergeCell ref="A12:I12"/>
    <mergeCell ref="A13:I13"/>
    <mergeCell ref="A14:I14"/>
    <mergeCell ref="A15:I15"/>
    <mergeCell ref="A25:I25"/>
    <mergeCell ref="A17:I17"/>
    <mergeCell ref="A18:I18"/>
    <mergeCell ref="A19:I19"/>
    <mergeCell ref="A20:I20"/>
    <mergeCell ref="A21:I21"/>
    <mergeCell ref="A22:I22"/>
    <mergeCell ref="A23:I23"/>
    <mergeCell ref="A29:I29"/>
    <mergeCell ref="A33:I33"/>
    <mergeCell ref="A26:I26"/>
    <mergeCell ref="A27:I27"/>
    <mergeCell ref="A28:I28"/>
  </mergeCells>
  <conditionalFormatting sqref="H1">
    <cfRule type="cellIs" dxfId="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nchor moveWithCells="1">
                  <from>
                    <xdr:col>8</xdr:col>
                    <xdr:colOff>190500</xdr:colOff>
                    <xdr:row>7</xdr:row>
                    <xdr:rowOff>9525</xdr:rowOff>
                  </from>
                  <to>
                    <xdr:col>8</xdr:col>
                    <xdr:colOff>704850</xdr:colOff>
                    <xdr:row>8</xdr:row>
                    <xdr:rowOff>0</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7</xdr:col>
                    <xdr:colOff>304800</xdr:colOff>
                    <xdr:row>7</xdr:row>
                    <xdr:rowOff>9525</xdr:rowOff>
                  </from>
                  <to>
                    <xdr:col>8</xdr:col>
                    <xdr:colOff>104775</xdr:colOff>
                    <xdr:row>8</xdr:row>
                    <xdr:rowOff>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I46"/>
  <sheetViews>
    <sheetView showGridLines="0" workbookViewId="0">
      <selection activeCell="A10" sqref="A10:I10"/>
    </sheetView>
  </sheetViews>
  <sheetFormatPr baseColWidth="10" defaultRowHeight="12" x14ac:dyDescent="0.2"/>
  <cols>
    <col min="1" max="1" width="5.7109375" style="4" customWidth="1"/>
    <col min="2" max="9" width="10.7109375" style="4" customWidth="1"/>
    <col min="10" max="16384" width="11.42578125" style="4"/>
  </cols>
  <sheetData>
    <row r="1" spans="1:9" s="1" customFormat="1" ht="15" customHeight="1" x14ac:dyDescent="0.2">
      <c r="A1" s="25"/>
      <c r="B1" s="3"/>
      <c r="C1" s="3"/>
      <c r="D1" s="19"/>
      <c r="E1" s="13"/>
      <c r="F1" s="13"/>
      <c r="G1" s="231" t="s">
        <v>358</v>
      </c>
      <c r="H1" s="335" t="str">
        <f>'Seite 1'!H20</f>
        <v>F-JH</v>
      </c>
      <c r="I1" s="364"/>
    </row>
    <row r="2" spans="1:9" s="1" customFormat="1" ht="15" customHeight="1" x14ac:dyDescent="0.2">
      <c r="A2" s="25"/>
      <c r="B2" s="3"/>
      <c r="C2" s="3"/>
      <c r="D2" s="3"/>
      <c r="G2" s="6"/>
      <c r="H2" s="14"/>
      <c r="I2" s="131" t="str">
        <f>'Seite 1'!A62</f>
        <v>Antrag zum Landesjugendförderplan</v>
      </c>
    </row>
    <row r="3" spans="1:9" s="1" customFormat="1" ht="15" customHeight="1" x14ac:dyDescent="0.2">
      <c r="A3" s="25"/>
      <c r="B3" s="3"/>
      <c r="C3" s="3"/>
      <c r="D3" s="3"/>
      <c r="G3" s="6"/>
      <c r="H3" s="14"/>
      <c r="I3" s="132" t="str">
        <f>'Seite 1'!A63</f>
        <v>Formularversion: V 1.15 vom 29.05.19</v>
      </c>
    </row>
    <row r="4" spans="1:9" s="1" customFormat="1" ht="15" customHeight="1" x14ac:dyDescent="0.2">
      <c r="A4" s="454" t="s">
        <v>327</v>
      </c>
      <c r="B4" s="455"/>
      <c r="C4" s="455"/>
      <c r="D4" s="455"/>
      <c r="E4" s="455"/>
      <c r="F4" s="455"/>
      <c r="G4" s="455"/>
      <c r="H4" s="455"/>
      <c r="I4" s="456"/>
    </row>
    <row r="5" spans="1:9" ht="5.0999999999999996" customHeight="1" x14ac:dyDescent="0.2"/>
    <row r="6" spans="1:9" ht="30" customHeight="1" x14ac:dyDescent="0.2">
      <c r="A6" s="385" t="s">
        <v>14</v>
      </c>
      <c r="B6" s="385"/>
      <c r="C6" s="386"/>
      <c r="D6" s="387" t="str">
        <f>IF('Seite 1'!D24="","",'Seite 1'!D24)</f>
        <v/>
      </c>
      <c r="E6" s="388"/>
      <c r="F6" s="388"/>
      <c r="G6" s="388"/>
      <c r="H6" s="388"/>
      <c r="I6" s="389"/>
    </row>
    <row r="7" spans="1:9" ht="12" customHeight="1" x14ac:dyDescent="0.2"/>
    <row r="8" spans="1:9" ht="20.100000000000001" customHeight="1" x14ac:dyDescent="0.2">
      <c r="A8" s="232" t="s">
        <v>108</v>
      </c>
      <c r="B8" s="226"/>
      <c r="C8" s="226"/>
      <c r="D8" s="226"/>
      <c r="E8" s="226"/>
      <c r="F8" s="226"/>
      <c r="G8" s="226"/>
      <c r="H8" s="226"/>
      <c r="I8" s="227"/>
    </row>
    <row r="9" spans="1:9" ht="18" customHeight="1" x14ac:dyDescent="0.2">
      <c r="A9" s="244" t="s">
        <v>111</v>
      </c>
      <c r="B9" s="191"/>
      <c r="C9" s="191"/>
      <c r="D9" s="191"/>
      <c r="E9" s="191"/>
      <c r="F9" s="191"/>
      <c r="G9" s="191"/>
      <c r="H9" s="191"/>
      <c r="I9" s="192"/>
    </row>
    <row r="10" spans="1:9" ht="18" customHeight="1" x14ac:dyDescent="0.2">
      <c r="A10" s="555"/>
      <c r="B10" s="556"/>
      <c r="C10" s="556"/>
      <c r="D10" s="556"/>
      <c r="E10" s="556"/>
      <c r="F10" s="556"/>
      <c r="G10" s="556"/>
      <c r="H10" s="556"/>
      <c r="I10" s="557"/>
    </row>
    <row r="11" spans="1:9" ht="18" customHeight="1" x14ac:dyDescent="0.2">
      <c r="A11" s="498"/>
      <c r="B11" s="499"/>
      <c r="C11" s="499"/>
      <c r="D11" s="499"/>
      <c r="E11" s="499"/>
      <c r="F11" s="499"/>
      <c r="G11" s="499"/>
      <c r="H11" s="499"/>
      <c r="I11" s="500"/>
    </row>
    <row r="12" spans="1:9" ht="18" customHeight="1" x14ac:dyDescent="0.2">
      <c r="A12" s="498"/>
      <c r="B12" s="499"/>
      <c r="C12" s="499"/>
      <c r="D12" s="499"/>
      <c r="E12" s="499"/>
      <c r="F12" s="499"/>
      <c r="G12" s="499"/>
      <c r="H12" s="499"/>
      <c r="I12" s="500"/>
    </row>
    <row r="13" spans="1:9" ht="18" customHeight="1" x14ac:dyDescent="0.2">
      <c r="A13" s="498"/>
      <c r="B13" s="499"/>
      <c r="C13" s="499"/>
      <c r="D13" s="499"/>
      <c r="E13" s="499"/>
      <c r="F13" s="499"/>
      <c r="G13" s="499"/>
      <c r="H13" s="499"/>
      <c r="I13" s="500"/>
    </row>
    <row r="14" spans="1:9" ht="18" customHeight="1" x14ac:dyDescent="0.2">
      <c r="A14" s="498"/>
      <c r="B14" s="499"/>
      <c r="C14" s="499"/>
      <c r="D14" s="499"/>
      <c r="E14" s="499"/>
      <c r="F14" s="499"/>
      <c r="G14" s="499"/>
      <c r="H14" s="499"/>
      <c r="I14" s="500"/>
    </row>
    <row r="15" spans="1:9" ht="18" customHeight="1" x14ac:dyDescent="0.2">
      <c r="A15" s="498"/>
      <c r="B15" s="499"/>
      <c r="C15" s="499"/>
      <c r="D15" s="499"/>
      <c r="E15" s="499"/>
      <c r="F15" s="499"/>
      <c r="G15" s="499"/>
      <c r="H15" s="499"/>
      <c r="I15" s="500"/>
    </row>
    <row r="16" spans="1:9" ht="18" customHeight="1" x14ac:dyDescent="0.2">
      <c r="A16" s="498"/>
      <c r="B16" s="499"/>
      <c r="C16" s="499"/>
      <c r="D16" s="499"/>
      <c r="E16" s="499"/>
      <c r="F16" s="499"/>
      <c r="G16" s="499"/>
      <c r="H16" s="499"/>
      <c r="I16" s="500"/>
    </row>
    <row r="17" spans="1:9" ht="18" customHeight="1" x14ac:dyDescent="0.2">
      <c r="A17" s="498"/>
      <c r="B17" s="499"/>
      <c r="C17" s="499"/>
      <c r="D17" s="499"/>
      <c r="E17" s="499"/>
      <c r="F17" s="499"/>
      <c r="G17" s="499"/>
      <c r="H17" s="499"/>
      <c r="I17" s="500"/>
    </row>
    <row r="18" spans="1:9" ht="18" customHeight="1" x14ac:dyDescent="0.2">
      <c r="A18" s="498"/>
      <c r="B18" s="499"/>
      <c r="C18" s="499"/>
      <c r="D18" s="499"/>
      <c r="E18" s="499"/>
      <c r="F18" s="499"/>
      <c r="G18" s="499"/>
      <c r="H18" s="499"/>
      <c r="I18" s="500"/>
    </row>
    <row r="19" spans="1:9" ht="18" customHeight="1" x14ac:dyDescent="0.2">
      <c r="A19" s="498"/>
      <c r="B19" s="499"/>
      <c r="C19" s="499"/>
      <c r="D19" s="499"/>
      <c r="E19" s="499"/>
      <c r="F19" s="499"/>
      <c r="G19" s="499"/>
      <c r="H19" s="499"/>
      <c r="I19" s="500"/>
    </row>
    <row r="20" spans="1:9" ht="18" customHeight="1" x14ac:dyDescent="0.2">
      <c r="A20" s="498"/>
      <c r="B20" s="499"/>
      <c r="C20" s="499"/>
      <c r="D20" s="499"/>
      <c r="E20" s="499"/>
      <c r="F20" s="499"/>
      <c r="G20" s="499"/>
      <c r="H20" s="499"/>
      <c r="I20" s="500"/>
    </row>
    <row r="21" spans="1:9" ht="18" customHeight="1" x14ac:dyDescent="0.2">
      <c r="A21" s="498"/>
      <c r="B21" s="499"/>
      <c r="C21" s="499"/>
      <c r="D21" s="499"/>
      <c r="E21" s="499"/>
      <c r="F21" s="499"/>
      <c r="G21" s="499"/>
      <c r="H21" s="499"/>
      <c r="I21" s="500"/>
    </row>
    <row r="22" spans="1:9" ht="18" customHeight="1" x14ac:dyDescent="0.2">
      <c r="A22" s="498"/>
      <c r="B22" s="499"/>
      <c r="C22" s="499"/>
      <c r="D22" s="499"/>
      <c r="E22" s="499"/>
      <c r="F22" s="499"/>
      <c r="G22" s="499"/>
      <c r="H22" s="499"/>
      <c r="I22" s="500"/>
    </row>
    <row r="23" spans="1:9" ht="18" customHeight="1" x14ac:dyDescent="0.2">
      <c r="A23" s="498"/>
      <c r="B23" s="499"/>
      <c r="C23" s="499"/>
      <c r="D23" s="499"/>
      <c r="E23" s="499"/>
      <c r="F23" s="499"/>
      <c r="G23" s="499"/>
      <c r="H23" s="499"/>
      <c r="I23" s="500"/>
    </row>
    <row r="24" spans="1:9" ht="18" customHeight="1" x14ac:dyDescent="0.2">
      <c r="A24" s="498"/>
      <c r="B24" s="499"/>
      <c r="C24" s="499"/>
      <c r="D24" s="499"/>
      <c r="E24" s="499"/>
      <c r="F24" s="499"/>
      <c r="G24" s="499"/>
      <c r="H24" s="499"/>
      <c r="I24" s="500"/>
    </row>
    <row r="25" spans="1:9" ht="18" customHeight="1" x14ac:dyDescent="0.2">
      <c r="A25" s="244" t="s">
        <v>112</v>
      </c>
      <c r="B25" s="191"/>
      <c r="C25" s="191"/>
      <c r="D25" s="191"/>
      <c r="E25" s="191"/>
      <c r="F25" s="191"/>
      <c r="G25" s="191"/>
      <c r="H25" s="191"/>
      <c r="I25" s="192"/>
    </row>
    <row r="26" spans="1:9" ht="18" customHeight="1" x14ac:dyDescent="0.2">
      <c r="A26" s="498"/>
      <c r="B26" s="499"/>
      <c r="C26" s="499"/>
      <c r="D26" s="499"/>
      <c r="E26" s="499"/>
      <c r="F26" s="499"/>
      <c r="G26" s="499"/>
      <c r="H26" s="499"/>
      <c r="I26" s="500"/>
    </row>
    <row r="27" spans="1:9" ht="18" customHeight="1" x14ac:dyDescent="0.2">
      <c r="A27" s="498"/>
      <c r="B27" s="499"/>
      <c r="C27" s="499"/>
      <c r="D27" s="499"/>
      <c r="E27" s="499"/>
      <c r="F27" s="499"/>
      <c r="G27" s="499"/>
      <c r="H27" s="499"/>
      <c r="I27" s="500"/>
    </row>
    <row r="28" spans="1:9" ht="18" customHeight="1" x14ac:dyDescent="0.2">
      <c r="A28" s="498"/>
      <c r="B28" s="499"/>
      <c r="C28" s="499"/>
      <c r="D28" s="499"/>
      <c r="E28" s="499"/>
      <c r="F28" s="499"/>
      <c r="G28" s="499"/>
      <c r="H28" s="499"/>
      <c r="I28" s="500"/>
    </row>
    <row r="29" spans="1:9" ht="18" customHeight="1" x14ac:dyDescent="0.2">
      <c r="A29" s="498"/>
      <c r="B29" s="499"/>
      <c r="C29" s="499"/>
      <c r="D29" s="499"/>
      <c r="E29" s="499"/>
      <c r="F29" s="499"/>
      <c r="G29" s="499"/>
      <c r="H29" s="499"/>
      <c r="I29" s="500"/>
    </row>
    <row r="30" spans="1:9" ht="18" customHeight="1" x14ac:dyDescent="0.2">
      <c r="A30" s="498"/>
      <c r="B30" s="499"/>
      <c r="C30" s="499"/>
      <c r="D30" s="499"/>
      <c r="E30" s="499"/>
      <c r="F30" s="499"/>
      <c r="G30" s="499"/>
      <c r="H30" s="499"/>
      <c r="I30" s="500"/>
    </row>
    <row r="31" spans="1:9" ht="18" customHeight="1" x14ac:dyDescent="0.2">
      <c r="A31" s="498"/>
      <c r="B31" s="499"/>
      <c r="C31" s="499"/>
      <c r="D31" s="499"/>
      <c r="E31" s="499"/>
      <c r="F31" s="499"/>
      <c r="G31" s="499"/>
      <c r="H31" s="499"/>
      <c r="I31" s="500"/>
    </row>
    <row r="32" spans="1:9" ht="18" customHeight="1" x14ac:dyDescent="0.2">
      <c r="A32" s="498"/>
      <c r="B32" s="499"/>
      <c r="C32" s="499"/>
      <c r="D32" s="499"/>
      <c r="E32" s="499"/>
      <c r="F32" s="499"/>
      <c r="G32" s="499"/>
      <c r="H32" s="499"/>
      <c r="I32" s="500"/>
    </row>
    <row r="33" spans="1:9" ht="18" customHeight="1" x14ac:dyDescent="0.2">
      <c r="A33" s="498"/>
      <c r="B33" s="499"/>
      <c r="C33" s="499"/>
      <c r="D33" s="499"/>
      <c r="E33" s="499"/>
      <c r="F33" s="499"/>
      <c r="G33" s="499"/>
      <c r="H33" s="499"/>
      <c r="I33" s="500"/>
    </row>
    <row r="34" spans="1:9" ht="18" customHeight="1" x14ac:dyDescent="0.2">
      <c r="A34" s="498"/>
      <c r="B34" s="499"/>
      <c r="C34" s="499"/>
      <c r="D34" s="499"/>
      <c r="E34" s="499"/>
      <c r="F34" s="499"/>
      <c r="G34" s="499"/>
      <c r="H34" s="499"/>
      <c r="I34" s="500"/>
    </row>
    <row r="35" spans="1:9" ht="18" customHeight="1" x14ac:dyDescent="0.2">
      <c r="A35" s="498"/>
      <c r="B35" s="499"/>
      <c r="C35" s="499"/>
      <c r="D35" s="499"/>
      <c r="E35" s="499"/>
      <c r="F35" s="499"/>
      <c r="G35" s="499"/>
      <c r="H35" s="499"/>
      <c r="I35" s="500"/>
    </row>
    <row r="36" spans="1:9" ht="18" customHeight="1" x14ac:dyDescent="0.2">
      <c r="A36" s="498"/>
      <c r="B36" s="499"/>
      <c r="C36" s="499"/>
      <c r="D36" s="499"/>
      <c r="E36" s="499"/>
      <c r="F36" s="499"/>
      <c r="G36" s="499"/>
      <c r="H36" s="499"/>
      <c r="I36" s="500"/>
    </row>
    <row r="37" spans="1:9" ht="18" customHeight="1" x14ac:dyDescent="0.2">
      <c r="A37" s="498"/>
      <c r="B37" s="499"/>
      <c r="C37" s="499"/>
      <c r="D37" s="499"/>
      <c r="E37" s="499"/>
      <c r="F37" s="499"/>
      <c r="G37" s="499"/>
      <c r="H37" s="499"/>
      <c r="I37" s="500"/>
    </row>
    <row r="38" spans="1:9" ht="18" customHeight="1" x14ac:dyDescent="0.2">
      <c r="A38" s="498"/>
      <c r="B38" s="499"/>
      <c r="C38" s="499"/>
      <c r="D38" s="499"/>
      <c r="E38" s="499"/>
      <c r="F38" s="499"/>
      <c r="G38" s="499"/>
      <c r="H38" s="499"/>
      <c r="I38" s="500"/>
    </row>
    <row r="39" spans="1:9" ht="18" customHeight="1" x14ac:dyDescent="0.2">
      <c r="A39" s="498"/>
      <c r="B39" s="499"/>
      <c r="C39" s="499"/>
      <c r="D39" s="499"/>
      <c r="E39" s="499"/>
      <c r="F39" s="499"/>
      <c r="G39" s="499"/>
      <c r="H39" s="499"/>
      <c r="I39" s="500"/>
    </row>
    <row r="40" spans="1:9" ht="18" customHeight="1" x14ac:dyDescent="0.2">
      <c r="A40" s="495"/>
      <c r="B40" s="496"/>
      <c r="C40" s="496"/>
      <c r="D40" s="496"/>
      <c r="E40" s="496"/>
      <c r="F40" s="496"/>
      <c r="G40" s="496"/>
      <c r="H40" s="496"/>
      <c r="I40" s="497"/>
    </row>
    <row r="42" spans="1:9" ht="12" customHeight="1" x14ac:dyDescent="0.2">
      <c r="A42" s="246"/>
      <c r="B42" s="247"/>
      <c r="C42" s="247"/>
      <c r="D42" s="247"/>
      <c r="E42" s="247"/>
      <c r="F42" s="247"/>
      <c r="G42" s="247"/>
      <c r="H42" s="247"/>
      <c r="I42" s="248"/>
    </row>
    <row r="43" spans="1:9" ht="12" customHeight="1" x14ac:dyDescent="0.2">
      <c r="A43" s="249"/>
      <c r="B43" s="250"/>
      <c r="C43" s="250"/>
      <c r="D43" s="548" t="s">
        <v>390</v>
      </c>
      <c r="E43" s="549"/>
      <c r="F43" s="250"/>
      <c r="G43" s="548" t="s">
        <v>109</v>
      </c>
      <c r="H43" s="548"/>
      <c r="I43" s="251"/>
    </row>
    <row r="44" spans="1:9" ht="12" customHeight="1" x14ac:dyDescent="0.2">
      <c r="A44" s="249"/>
      <c r="B44" s="250"/>
      <c r="C44" s="250"/>
      <c r="D44" s="250"/>
      <c r="E44" s="250"/>
      <c r="F44" s="250"/>
      <c r="G44" s="250"/>
      <c r="H44" s="250"/>
      <c r="I44" s="251"/>
    </row>
    <row r="45" spans="1:9" ht="18" customHeight="1" x14ac:dyDescent="0.2">
      <c r="A45" s="249"/>
      <c r="B45" s="250"/>
      <c r="C45" s="250"/>
      <c r="D45" s="553"/>
      <c r="E45" s="554"/>
      <c r="F45" s="250"/>
      <c r="G45" s="553"/>
      <c r="H45" s="554"/>
      <c r="I45" s="251"/>
    </row>
    <row r="46" spans="1:9" ht="12" customHeight="1" x14ac:dyDescent="0.2">
      <c r="A46" s="254"/>
      <c r="B46" s="255"/>
      <c r="C46" s="255"/>
      <c r="D46" s="255"/>
      <c r="E46" s="255"/>
      <c r="F46" s="255"/>
      <c r="G46" s="255"/>
      <c r="H46" s="255"/>
      <c r="I46" s="256"/>
    </row>
  </sheetData>
  <sheetProtection password="EDE9" sheet="1" objects="1" scenarios="1" selectLockedCells="1"/>
  <mergeCells count="38">
    <mergeCell ref="D43:E43"/>
    <mergeCell ref="G43:H43"/>
    <mergeCell ref="D45:E45"/>
    <mergeCell ref="G45:H45"/>
    <mergeCell ref="A14:I14"/>
    <mergeCell ref="A15:I15"/>
    <mergeCell ref="A16:I16"/>
    <mergeCell ref="A17:I17"/>
    <mergeCell ref="A18:I18"/>
    <mergeCell ref="A33:I33"/>
    <mergeCell ref="A34:I34"/>
    <mergeCell ref="A35:I35"/>
    <mergeCell ref="A36:I36"/>
    <mergeCell ref="A37:I37"/>
    <mergeCell ref="A26:I26"/>
    <mergeCell ref="A31:I31"/>
    <mergeCell ref="H1:I1"/>
    <mergeCell ref="A4:I4"/>
    <mergeCell ref="A19:I19"/>
    <mergeCell ref="A20:I20"/>
    <mergeCell ref="A10:I10"/>
    <mergeCell ref="A6:C6"/>
    <mergeCell ref="D6:I6"/>
    <mergeCell ref="A11:I11"/>
    <mergeCell ref="A12:I12"/>
    <mergeCell ref="A13:I13"/>
    <mergeCell ref="A40:I40"/>
    <mergeCell ref="A21:I21"/>
    <mergeCell ref="A22:I22"/>
    <mergeCell ref="A23:I23"/>
    <mergeCell ref="A24:I24"/>
    <mergeCell ref="A32:I32"/>
    <mergeCell ref="A38:I38"/>
    <mergeCell ref="A39:I39"/>
    <mergeCell ref="A27:I27"/>
    <mergeCell ref="A28:I28"/>
    <mergeCell ref="A29:I29"/>
    <mergeCell ref="A30:I30"/>
  </mergeCells>
  <phoneticPr fontId="3" type="noConversion"/>
  <conditionalFormatting sqref="H1">
    <cfRule type="cellIs" dxfId="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I46"/>
  <sheetViews>
    <sheetView showGridLines="0" workbookViewId="0">
      <selection activeCell="A9" sqref="A9:C9"/>
    </sheetView>
  </sheetViews>
  <sheetFormatPr baseColWidth="10" defaultRowHeight="12" x14ac:dyDescent="0.2"/>
  <cols>
    <col min="1" max="1" width="5.7109375" style="4" customWidth="1"/>
    <col min="2" max="9" width="10.7109375" style="4" customWidth="1"/>
    <col min="10" max="16384" width="11.42578125" style="4"/>
  </cols>
  <sheetData>
    <row r="1" spans="1:9" s="1" customFormat="1" ht="15" customHeight="1" x14ac:dyDescent="0.2">
      <c r="A1" s="25"/>
      <c r="B1" s="3"/>
      <c r="C1" s="3"/>
      <c r="D1" s="19"/>
      <c r="E1" s="13"/>
      <c r="F1" s="13"/>
      <c r="G1" s="231" t="s">
        <v>358</v>
      </c>
      <c r="H1" s="335" t="str">
        <f>'Seite 1'!H20</f>
        <v>F-JH</v>
      </c>
      <c r="I1" s="364"/>
    </row>
    <row r="2" spans="1:9" s="1" customFormat="1" ht="15" customHeight="1" x14ac:dyDescent="0.2">
      <c r="A2" s="25"/>
      <c r="B2" s="3"/>
      <c r="C2" s="3"/>
      <c r="D2" s="3"/>
      <c r="G2" s="6"/>
      <c r="H2" s="14"/>
      <c r="I2" s="131" t="str">
        <f>'Seite 1'!A62</f>
        <v>Antrag zum Landesjugendförderplan</v>
      </c>
    </row>
    <row r="3" spans="1:9" s="1" customFormat="1" ht="15" customHeight="1" x14ac:dyDescent="0.2">
      <c r="A3" s="25"/>
      <c r="B3" s="3"/>
      <c r="C3" s="3"/>
      <c r="D3" s="3"/>
      <c r="G3" s="6"/>
      <c r="H3" s="14"/>
      <c r="I3" s="132" t="str">
        <f>'Seite 1'!A63</f>
        <v>Formularversion: V 1.15 vom 29.05.19</v>
      </c>
    </row>
    <row r="4" spans="1:9" s="1" customFormat="1" ht="15" customHeight="1" x14ac:dyDescent="0.2">
      <c r="A4" s="454" t="s">
        <v>15</v>
      </c>
      <c r="B4" s="455"/>
      <c r="C4" s="455"/>
      <c r="D4" s="455"/>
      <c r="E4" s="455"/>
      <c r="F4" s="455"/>
      <c r="G4" s="455"/>
      <c r="H4" s="455"/>
      <c r="I4" s="456"/>
    </row>
    <row r="5" spans="1:9" ht="5.0999999999999996" customHeight="1" x14ac:dyDescent="0.2"/>
    <row r="6" spans="1:9" ht="30" customHeight="1" x14ac:dyDescent="0.2">
      <c r="A6" s="385" t="s">
        <v>14</v>
      </c>
      <c r="B6" s="385"/>
      <c r="C6" s="386"/>
      <c r="D6" s="387" t="str">
        <f>IF('Seite 1'!D24="","",'Seite 1'!D24)</f>
        <v/>
      </c>
      <c r="E6" s="388"/>
      <c r="F6" s="388"/>
      <c r="G6" s="388"/>
      <c r="H6" s="388"/>
      <c r="I6" s="389"/>
    </row>
    <row r="8" spans="1:9" ht="20.100000000000001" customHeight="1" x14ac:dyDescent="0.2">
      <c r="A8" s="538" t="s">
        <v>16</v>
      </c>
      <c r="B8" s="539"/>
      <c r="C8" s="539"/>
      <c r="D8" s="538" t="s">
        <v>114</v>
      </c>
      <c r="E8" s="539"/>
      <c r="F8" s="539"/>
      <c r="G8" s="539"/>
      <c r="H8" s="539"/>
      <c r="I8" s="540"/>
    </row>
    <row r="9" spans="1:9" ht="18" customHeight="1" x14ac:dyDescent="0.2">
      <c r="A9" s="609"/>
      <c r="B9" s="305"/>
      <c r="C9" s="608"/>
      <c r="D9" s="304"/>
      <c r="E9" s="305"/>
      <c r="F9" s="305"/>
      <c r="G9" s="305"/>
      <c r="H9" s="305"/>
      <c r="I9" s="608"/>
    </row>
    <row r="10" spans="1:9" ht="18" customHeight="1" x14ac:dyDescent="0.2">
      <c r="A10" s="306"/>
      <c r="B10" s="307"/>
      <c r="C10" s="472"/>
      <c r="D10" s="306"/>
      <c r="E10" s="307"/>
      <c r="F10" s="307"/>
      <c r="G10" s="307"/>
      <c r="H10" s="307"/>
      <c r="I10" s="472"/>
    </row>
    <row r="11" spans="1:9" ht="18" customHeight="1" x14ac:dyDescent="0.2">
      <c r="A11" s="306"/>
      <c r="B11" s="307"/>
      <c r="C11" s="472"/>
      <c r="D11" s="306"/>
      <c r="E11" s="307"/>
      <c r="F11" s="307"/>
      <c r="G11" s="307"/>
      <c r="H11" s="307"/>
      <c r="I11" s="472"/>
    </row>
    <row r="12" spans="1:9" ht="18" customHeight="1" x14ac:dyDescent="0.2">
      <c r="A12" s="306"/>
      <c r="B12" s="307"/>
      <c r="C12" s="472"/>
      <c r="D12" s="306"/>
      <c r="E12" s="307"/>
      <c r="F12" s="307"/>
      <c r="G12" s="307"/>
      <c r="H12" s="307"/>
      <c r="I12" s="472"/>
    </row>
    <row r="13" spans="1:9" ht="18" customHeight="1" x14ac:dyDescent="0.2">
      <c r="A13" s="306"/>
      <c r="B13" s="307"/>
      <c r="C13" s="472"/>
      <c r="D13" s="306"/>
      <c r="E13" s="307"/>
      <c r="F13" s="307"/>
      <c r="G13" s="307"/>
      <c r="H13" s="307"/>
      <c r="I13" s="472"/>
    </row>
    <row r="14" spans="1:9" ht="18" customHeight="1" x14ac:dyDescent="0.2">
      <c r="A14" s="306"/>
      <c r="B14" s="307"/>
      <c r="C14" s="472"/>
      <c r="D14" s="306"/>
      <c r="E14" s="307"/>
      <c r="F14" s="307"/>
      <c r="G14" s="307"/>
      <c r="H14" s="307"/>
      <c r="I14" s="472"/>
    </row>
    <row r="15" spans="1:9" ht="18" customHeight="1" x14ac:dyDescent="0.2">
      <c r="A15" s="306"/>
      <c r="B15" s="307"/>
      <c r="C15" s="472"/>
      <c r="D15" s="306"/>
      <c r="E15" s="307"/>
      <c r="F15" s="307"/>
      <c r="G15" s="307"/>
      <c r="H15" s="307"/>
      <c r="I15" s="472"/>
    </row>
    <row r="16" spans="1:9" ht="18" customHeight="1" x14ac:dyDescent="0.2">
      <c r="A16" s="306"/>
      <c r="B16" s="307"/>
      <c r="C16" s="472"/>
      <c r="D16" s="306"/>
      <c r="E16" s="307"/>
      <c r="F16" s="307"/>
      <c r="G16" s="307"/>
      <c r="H16" s="307"/>
      <c r="I16" s="472"/>
    </row>
    <row r="17" spans="1:9" ht="18" customHeight="1" x14ac:dyDescent="0.2">
      <c r="A17" s="306"/>
      <c r="B17" s="307"/>
      <c r="C17" s="472"/>
      <c r="D17" s="306"/>
      <c r="E17" s="307"/>
      <c r="F17" s="307"/>
      <c r="G17" s="307"/>
      <c r="H17" s="307"/>
      <c r="I17" s="472"/>
    </row>
    <row r="18" spans="1:9" ht="18" customHeight="1" x14ac:dyDescent="0.2">
      <c r="A18" s="306"/>
      <c r="B18" s="307"/>
      <c r="C18" s="472"/>
      <c r="D18" s="306"/>
      <c r="E18" s="307"/>
      <c r="F18" s="307"/>
      <c r="G18" s="307"/>
      <c r="H18" s="307"/>
      <c r="I18" s="472"/>
    </row>
    <row r="19" spans="1:9" ht="18" customHeight="1" x14ac:dyDescent="0.2">
      <c r="A19" s="306"/>
      <c r="B19" s="307"/>
      <c r="C19" s="472"/>
      <c r="D19" s="306"/>
      <c r="E19" s="307"/>
      <c r="F19" s="307"/>
      <c r="G19" s="307"/>
      <c r="H19" s="307"/>
      <c r="I19" s="472"/>
    </row>
    <row r="20" spans="1:9" ht="18" customHeight="1" x14ac:dyDescent="0.2">
      <c r="A20" s="306"/>
      <c r="B20" s="307"/>
      <c r="C20" s="472"/>
      <c r="D20" s="306"/>
      <c r="E20" s="307"/>
      <c r="F20" s="307"/>
      <c r="G20" s="307"/>
      <c r="H20" s="307"/>
      <c r="I20" s="472"/>
    </row>
    <row r="21" spans="1:9" ht="18" customHeight="1" x14ac:dyDescent="0.2">
      <c r="A21" s="306"/>
      <c r="B21" s="307"/>
      <c r="C21" s="472"/>
      <c r="D21" s="306"/>
      <c r="E21" s="307"/>
      <c r="F21" s="307"/>
      <c r="G21" s="307"/>
      <c r="H21" s="307"/>
      <c r="I21" s="472"/>
    </row>
    <row r="22" spans="1:9" ht="18" customHeight="1" x14ac:dyDescent="0.2">
      <c r="A22" s="306"/>
      <c r="B22" s="307"/>
      <c r="C22" s="472"/>
      <c r="D22" s="306"/>
      <c r="E22" s="307"/>
      <c r="F22" s="307"/>
      <c r="G22" s="307"/>
      <c r="H22" s="307"/>
      <c r="I22" s="472"/>
    </row>
    <row r="23" spans="1:9" ht="18" customHeight="1" x14ac:dyDescent="0.2">
      <c r="A23" s="306"/>
      <c r="B23" s="307"/>
      <c r="C23" s="472"/>
      <c r="D23" s="306"/>
      <c r="E23" s="307"/>
      <c r="F23" s="307"/>
      <c r="G23" s="307"/>
      <c r="H23" s="307"/>
      <c r="I23" s="472"/>
    </row>
    <row r="24" spans="1:9" ht="18" customHeight="1" x14ac:dyDescent="0.2">
      <c r="A24" s="306"/>
      <c r="B24" s="307"/>
      <c r="C24" s="472"/>
      <c r="D24" s="306"/>
      <c r="E24" s="307"/>
      <c r="F24" s="307"/>
      <c r="G24" s="307"/>
      <c r="H24" s="307"/>
      <c r="I24" s="472"/>
    </row>
    <row r="25" spans="1:9" ht="18" customHeight="1" x14ac:dyDescent="0.2">
      <c r="A25" s="306"/>
      <c r="B25" s="307"/>
      <c r="C25" s="472"/>
      <c r="D25" s="306"/>
      <c r="E25" s="307"/>
      <c r="F25" s="307"/>
      <c r="G25" s="307"/>
      <c r="H25" s="307"/>
      <c r="I25" s="472"/>
    </row>
    <row r="26" spans="1:9" ht="18" customHeight="1" x14ac:dyDescent="0.2">
      <c r="A26" s="306"/>
      <c r="B26" s="307"/>
      <c r="C26" s="472"/>
      <c r="D26" s="306"/>
      <c r="E26" s="307"/>
      <c r="F26" s="307"/>
      <c r="G26" s="307"/>
      <c r="H26" s="307"/>
      <c r="I26" s="472"/>
    </row>
    <row r="27" spans="1:9" ht="18" customHeight="1" x14ac:dyDescent="0.2">
      <c r="A27" s="306"/>
      <c r="B27" s="307"/>
      <c r="C27" s="472"/>
      <c r="D27" s="306"/>
      <c r="E27" s="307"/>
      <c r="F27" s="307"/>
      <c r="G27" s="307"/>
      <c r="H27" s="307"/>
      <c r="I27" s="472"/>
    </row>
    <row r="28" spans="1:9" ht="18" customHeight="1" x14ac:dyDescent="0.2">
      <c r="A28" s="306"/>
      <c r="B28" s="307"/>
      <c r="C28" s="472"/>
      <c r="D28" s="306"/>
      <c r="E28" s="307"/>
      <c r="F28" s="307"/>
      <c r="G28" s="307"/>
      <c r="H28" s="307"/>
      <c r="I28" s="472"/>
    </row>
    <row r="29" spans="1:9" ht="18" customHeight="1" x14ac:dyDescent="0.2">
      <c r="A29" s="306"/>
      <c r="B29" s="307"/>
      <c r="C29" s="472"/>
      <c r="D29" s="306"/>
      <c r="E29" s="307"/>
      <c r="F29" s="307"/>
      <c r="G29" s="307"/>
      <c r="H29" s="307"/>
      <c r="I29" s="472"/>
    </row>
    <row r="30" spans="1:9" ht="18" customHeight="1" x14ac:dyDescent="0.2">
      <c r="A30" s="306"/>
      <c r="B30" s="307"/>
      <c r="C30" s="472"/>
      <c r="D30" s="306"/>
      <c r="E30" s="307"/>
      <c r="F30" s="307"/>
      <c r="G30" s="307"/>
      <c r="H30" s="307"/>
      <c r="I30" s="472"/>
    </row>
    <row r="31" spans="1:9" ht="18" customHeight="1" x14ac:dyDescent="0.2">
      <c r="A31" s="306"/>
      <c r="B31" s="307"/>
      <c r="C31" s="472"/>
      <c r="D31" s="306"/>
      <c r="E31" s="307"/>
      <c r="F31" s="307"/>
      <c r="G31" s="307"/>
      <c r="H31" s="307"/>
      <c r="I31" s="472"/>
    </row>
    <row r="32" spans="1:9" ht="18" customHeight="1" x14ac:dyDescent="0.2">
      <c r="A32" s="306"/>
      <c r="B32" s="307"/>
      <c r="C32" s="472"/>
      <c r="D32" s="306"/>
      <c r="E32" s="307"/>
      <c r="F32" s="307"/>
      <c r="G32" s="307"/>
      <c r="H32" s="307"/>
      <c r="I32" s="472"/>
    </row>
    <row r="33" spans="1:9" ht="18" customHeight="1" x14ac:dyDescent="0.2">
      <c r="A33" s="306"/>
      <c r="B33" s="307"/>
      <c r="C33" s="472"/>
      <c r="D33" s="306"/>
      <c r="E33" s="307"/>
      <c r="F33" s="307"/>
      <c r="G33" s="307"/>
      <c r="H33" s="307"/>
      <c r="I33" s="472"/>
    </row>
    <row r="34" spans="1:9" ht="18" customHeight="1" x14ac:dyDescent="0.2">
      <c r="A34" s="306"/>
      <c r="B34" s="307"/>
      <c r="C34" s="472"/>
      <c r="D34" s="306"/>
      <c r="E34" s="307"/>
      <c r="F34" s="307"/>
      <c r="G34" s="307"/>
      <c r="H34" s="307"/>
      <c r="I34" s="472"/>
    </row>
    <row r="35" spans="1:9" ht="18" customHeight="1" x14ac:dyDescent="0.2">
      <c r="A35" s="306"/>
      <c r="B35" s="307"/>
      <c r="C35" s="472"/>
      <c r="D35" s="306"/>
      <c r="E35" s="307"/>
      <c r="F35" s="307"/>
      <c r="G35" s="307"/>
      <c r="H35" s="307"/>
      <c r="I35" s="472"/>
    </row>
    <row r="36" spans="1:9" ht="18" customHeight="1" x14ac:dyDescent="0.2">
      <c r="A36" s="306"/>
      <c r="B36" s="307"/>
      <c r="C36" s="472"/>
      <c r="D36" s="306"/>
      <c r="E36" s="307"/>
      <c r="F36" s="307"/>
      <c r="G36" s="307"/>
      <c r="H36" s="307"/>
      <c r="I36" s="472"/>
    </row>
    <row r="37" spans="1:9" ht="18" customHeight="1" x14ac:dyDescent="0.2">
      <c r="A37" s="306"/>
      <c r="B37" s="307"/>
      <c r="C37" s="472"/>
      <c r="D37" s="306"/>
      <c r="E37" s="307"/>
      <c r="F37" s="307"/>
      <c r="G37" s="307"/>
      <c r="H37" s="307"/>
      <c r="I37" s="472"/>
    </row>
    <row r="38" spans="1:9" ht="18" customHeight="1" x14ac:dyDescent="0.2">
      <c r="A38" s="306"/>
      <c r="B38" s="307"/>
      <c r="C38" s="472"/>
      <c r="D38" s="306"/>
      <c r="E38" s="307"/>
      <c r="F38" s="307"/>
      <c r="G38" s="307"/>
      <c r="H38" s="307"/>
      <c r="I38" s="472"/>
    </row>
    <row r="39" spans="1:9" ht="18" customHeight="1" x14ac:dyDescent="0.2">
      <c r="A39" s="306"/>
      <c r="B39" s="307"/>
      <c r="C39" s="472"/>
      <c r="D39" s="306"/>
      <c r="E39" s="307"/>
      <c r="F39" s="307"/>
      <c r="G39" s="307"/>
      <c r="H39" s="307"/>
      <c r="I39" s="472"/>
    </row>
    <row r="40" spans="1:9" ht="18" customHeight="1" x14ac:dyDescent="0.2">
      <c r="A40" s="308"/>
      <c r="B40" s="309"/>
      <c r="C40" s="462"/>
      <c r="D40" s="308"/>
      <c r="E40" s="309"/>
      <c r="F40" s="309"/>
      <c r="G40" s="309"/>
      <c r="H40" s="309"/>
      <c r="I40" s="462"/>
    </row>
    <row r="42" spans="1:9" ht="12" customHeight="1" x14ac:dyDescent="0.2">
      <c r="A42" s="246"/>
      <c r="B42" s="247"/>
      <c r="C42" s="247"/>
      <c r="D42" s="247"/>
      <c r="E42" s="247"/>
      <c r="F42" s="247"/>
      <c r="G42" s="247"/>
      <c r="H42" s="247"/>
      <c r="I42" s="248"/>
    </row>
    <row r="43" spans="1:9" ht="12" customHeight="1" x14ac:dyDescent="0.2">
      <c r="A43" s="249"/>
      <c r="B43" s="250"/>
      <c r="C43" s="250"/>
      <c r="D43" s="548" t="s">
        <v>390</v>
      </c>
      <c r="E43" s="549"/>
      <c r="F43" s="250"/>
      <c r="G43" s="548" t="s">
        <v>109</v>
      </c>
      <c r="H43" s="548"/>
      <c r="I43" s="251"/>
    </row>
    <row r="44" spans="1:9" ht="12" customHeight="1" x14ac:dyDescent="0.2">
      <c r="A44" s="249"/>
      <c r="B44" s="250"/>
      <c r="C44" s="250"/>
      <c r="D44" s="250"/>
      <c r="E44" s="250"/>
      <c r="F44" s="250"/>
      <c r="G44" s="250"/>
      <c r="H44" s="250"/>
      <c r="I44" s="251"/>
    </row>
    <row r="45" spans="1:9" ht="18" customHeight="1" x14ac:dyDescent="0.2">
      <c r="A45" s="249"/>
      <c r="B45" s="250"/>
      <c r="C45" s="250"/>
      <c r="D45" s="553"/>
      <c r="E45" s="554"/>
      <c r="F45" s="250"/>
      <c r="G45" s="553"/>
      <c r="H45" s="554"/>
      <c r="I45" s="251"/>
    </row>
    <row r="46" spans="1:9" ht="12" customHeight="1" x14ac:dyDescent="0.2">
      <c r="A46" s="254"/>
      <c r="B46" s="255"/>
      <c r="C46" s="255"/>
      <c r="D46" s="255"/>
      <c r="E46" s="255"/>
      <c r="F46" s="255"/>
      <c r="G46" s="255"/>
      <c r="H46" s="255"/>
      <c r="I46" s="256"/>
    </row>
  </sheetData>
  <sheetProtection password="EDE9" sheet="1" objects="1" scenarios="1" selectLockedCells="1"/>
  <mergeCells count="74">
    <mergeCell ref="D43:E43"/>
    <mergeCell ref="D45:E45"/>
    <mergeCell ref="G43:H43"/>
    <mergeCell ref="G45:H45"/>
    <mergeCell ref="A29:C29"/>
    <mergeCell ref="D29:I29"/>
    <mergeCell ref="A30:C30"/>
    <mergeCell ref="D30:I30"/>
    <mergeCell ref="A31:C31"/>
    <mergeCell ref="D31:I31"/>
    <mergeCell ref="A32:C32"/>
    <mergeCell ref="D32:I32"/>
    <mergeCell ref="A33:C33"/>
    <mergeCell ref="D33:I33"/>
    <mergeCell ref="A34:C34"/>
    <mergeCell ref="D34:I34"/>
    <mergeCell ref="A13:C13"/>
    <mergeCell ref="A16:C16"/>
    <mergeCell ref="D20:I20"/>
    <mergeCell ref="A21:C21"/>
    <mergeCell ref="D21:I21"/>
    <mergeCell ref="D16:I16"/>
    <mergeCell ref="A14:C14"/>
    <mergeCell ref="D14:I14"/>
    <mergeCell ref="A15:C15"/>
    <mergeCell ref="D15:I15"/>
    <mergeCell ref="D22:I22"/>
    <mergeCell ref="A17:C17"/>
    <mergeCell ref="A20:C20"/>
    <mergeCell ref="A19:C19"/>
    <mergeCell ref="A18:C18"/>
    <mergeCell ref="D17:I17"/>
    <mergeCell ref="D18:I18"/>
    <mergeCell ref="D19:I19"/>
    <mergeCell ref="A22:C22"/>
    <mergeCell ref="D37:I37"/>
    <mergeCell ref="H1:I1"/>
    <mergeCell ref="A4:I4"/>
    <mergeCell ref="D9:I9"/>
    <mergeCell ref="D10:I10"/>
    <mergeCell ref="A12:C12"/>
    <mergeCell ref="D11:I11"/>
    <mergeCell ref="D12:I12"/>
    <mergeCell ref="A9:C9"/>
    <mergeCell ref="D6:I6"/>
    <mergeCell ref="A8:C8"/>
    <mergeCell ref="D8:I8"/>
    <mergeCell ref="A10:C10"/>
    <mergeCell ref="A6:C6"/>
    <mergeCell ref="A11:C11"/>
    <mergeCell ref="D13:I13"/>
    <mergeCell ref="D38:I38"/>
    <mergeCell ref="A40:C40"/>
    <mergeCell ref="A26:C26"/>
    <mergeCell ref="A36:C36"/>
    <mergeCell ref="D39:I39"/>
    <mergeCell ref="D40:I40"/>
    <mergeCell ref="A37:C37"/>
    <mergeCell ref="A38:C38"/>
    <mergeCell ref="A39:C39"/>
    <mergeCell ref="A35:C35"/>
    <mergeCell ref="D35:I35"/>
    <mergeCell ref="A28:C28"/>
    <mergeCell ref="D26:I26"/>
    <mergeCell ref="D27:I27"/>
    <mergeCell ref="D28:I28"/>
    <mergeCell ref="D36:I36"/>
    <mergeCell ref="A27:C27"/>
    <mergeCell ref="A23:C23"/>
    <mergeCell ref="A24:C24"/>
    <mergeCell ref="A25:C25"/>
    <mergeCell ref="D23:I23"/>
    <mergeCell ref="D24:I24"/>
    <mergeCell ref="D25:I25"/>
  </mergeCells>
  <phoneticPr fontId="3" type="noConversion"/>
  <conditionalFormatting sqref="H1">
    <cfRule type="cellIs" dxfId="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I50"/>
  <sheetViews>
    <sheetView showGridLines="0" workbookViewId="0">
      <selection activeCell="D10" sqref="D10:G10"/>
    </sheetView>
  </sheetViews>
  <sheetFormatPr baseColWidth="10" defaultRowHeight="12" x14ac:dyDescent="0.2"/>
  <cols>
    <col min="1" max="1" width="5.7109375" style="4" customWidth="1"/>
    <col min="2" max="9" width="10.7109375" style="4" customWidth="1"/>
    <col min="10" max="16384" width="11.42578125" style="4"/>
  </cols>
  <sheetData>
    <row r="1" spans="1:9" s="1" customFormat="1" ht="15" customHeight="1" x14ac:dyDescent="0.2">
      <c r="A1" s="25"/>
      <c r="B1" s="3"/>
      <c r="C1" s="3"/>
      <c r="D1" s="19"/>
      <c r="E1" s="13"/>
      <c r="F1" s="13"/>
      <c r="G1" s="231" t="s">
        <v>358</v>
      </c>
      <c r="H1" s="335" t="str">
        <f>'Seite 1'!H20</f>
        <v>F-JH</v>
      </c>
      <c r="I1" s="364"/>
    </row>
    <row r="2" spans="1:9" s="1" customFormat="1" ht="15" customHeight="1" x14ac:dyDescent="0.2">
      <c r="A2" s="25"/>
      <c r="B2" s="3"/>
      <c r="C2" s="3"/>
      <c r="D2" s="3"/>
      <c r="G2" s="6"/>
      <c r="H2" s="14"/>
      <c r="I2" s="131" t="str">
        <f>'Seite 1'!A62</f>
        <v>Antrag zum Landesjugendförderplan</v>
      </c>
    </row>
    <row r="3" spans="1:9" s="1" customFormat="1" ht="15" customHeight="1" x14ac:dyDescent="0.2">
      <c r="A3" s="25"/>
      <c r="B3" s="3"/>
      <c r="C3" s="3"/>
      <c r="D3" s="3"/>
      <c r="G3" s="6"/>
      <c r="H3" s="14"/>
      <c r="I3" s="132" t="str">
        <f>'Seite 1'!A63</f>
        <v>Formularversion: V 1.15 vom 29.05.19</v>
      </c>
    </row>
    <row r="4" spans="1:9" s="1" customFormat="1" ht="15" customHeight="1" x14ac:dyDescent="0.2">
      <c r="A4" s="454" t="s">
        <v>356</v>
      </c>
      <c r="B4" s="455"/>
      <c r="C4" s="455"/>
      <c r="D4" s="455"/>
      <c r="E4" s="455"/>
      <c r="F4" s="455"/>
      <c r="G4" s="455"/>
      <c r="H4" s="455"/>
      <c r="I4" s="456"/>
    </row>
    <row r="5" spans="1:9" s="1" customFormat="1" ht="15" customHeight="1" x14ac:dyDescent="0.2">
      <c r="A5" s="230" t="s">
        <v>357</v>
      </c>
      <c r="B5" s="5"/>
      <c r="C5" s="5"/>
      <c r="D5" s="5"/>
      <c r="E5" s="5"/>
      <c r="F5" s="5"/>
      <c r="G5" s="5"/>
      <c r="H5" s="5"/>
      <c r="I5" s="5"/>
    </row>
    <row r="6" spans="1:9" ht="5.0999999999999996" customHeight="1" x14ac:dyDescent="0.2"/>
    <row r="7" spans="1:9" ht="30" customHeight="1" x14ac:dyDescent="0.2">
      <c r="A7" s="385" t="s">
        <v>14</v>
      </c>
      <c r="B7" s="385"/>
      <c r="C7" s="385"/>
      <c r="D7" s="387" t="str">
        <f>IF('Seite 1'!D24="","",'Seite 1'!D24)</f>
        <v/>
      </c>
      <c r="E7" s="388"/>
      <c r="F7" s="388"/>
      <c r="G7" s="388"/>
      <c r="H7" s="388"/>
      <c r="I7" s="389"/>
    </row>
    <row r="8" spans="1:9" ht="5.0999999999999996" customHeight="1" x14ac:dyDescent="0.2"/>
    <row r="9" spans="1:9" ht="18" customHeight="1" x14ac:dyDescent="0.2">
      <c r="A9" s="538" t="s">
        <v>160</v>
      </c>
      <c r="B9" s="539"/>
      <c r="C9" s="539"/>
      <c r="D9" s="539"/>
      <c r="E9" s="539"/>
      <c r="F9" s="539"/>
      <c r="G9" s="540"/>
      <c r="H9" s="533" t="s">
        <v>118</v>
      </c>
      <c r="I9" s="533"/>
    </row>
    <row r="10" spans="1:9" ht="18" customHeight="1" x14ac:dyDescent="0.2">
      <c r="A10" s="622" t="s">
        <v>0</v>
      </c>
      <c r="B10" s="623"/>
      <c r="C10" s="624"/>
      <c r="D10" s="625"/>
      <c r="E10" s="626"/>
      <c r="F10" s="626"/>
      <c r="G10" s="627"/>
      <c r="H10" s="594"/>
      <c r="I10" s="595"/>
    </row>
    <row r="11" spans="1:9" ht="18" customHeight="1" x14ac:dyDescent="0.2">
      <c r="A11" s="619"/>
      <c r="B11" s="620"/>
      <c r="C11" s="621"/>
      <c r="D11" s="498"/>
      <c r="E11" s="499"/>
      <c r="F11" s="499"/>
      <c r="G11" s="500"/>
      <c r="H11" s="590"/>
      <c r="I11" s="591"/>
    </row>
    <row r="12" spans="1:9" ht="18" customHeight="1" x14ac:dyDescent="0.2">
      <c r="A12" s="619"/>
      <c r="B12" s="620"/>
      <c r="C12" s="621"/>
      <c r="D12" s="498"/>
      <c r="E12" s="499"/>
      <c r="F12" s="499"/>
      <c r="G12" s="500"/>
      <c r="H12" s="590"/>
      <c r="I12" s="591"/>
    </row>
    <row r="13" spans="1:9" ht="18" customHeight="1" x14ac:dyDescent="0.2">
      <c r="A13" s="619"/>
      <c r="B13" s="620"/>
      <c r="C13" s="621"/>
      <c r="D13" s="499"/>
      <c r="E13" s="499"/>
      <c r="F13" s="499"/>
      <c r="G13" s="500"/>
      <c r="H13" s="590"/>
      <c r="I13" s="591"/>
    </row>
    <row r="14" spans="1:9" ht="18" customHeight="1" x14ac:dyDescent="0.2">
      <c r="A14" s="616"/>
      <c r="B14" s="617"/>
      <c r="C14" s="618"/>
      <c r="D14" s="496"/>
      <c r="E14" s="496"/>
      <c r="F14" s="496"/>
      <c r="G14" s="497"/>
      <c r="H14" s="610"/>
      <c r="I14" s="611"/>
    </row>
    <row r="15" spans="1:9" ht="18" customHeight="1" x14ac:dyDescent="0.2">
      <c r="A15" s="622" t="s">
        <v>155</v>
      </c>
      <c r="B15" s="623"/>
      <c r="C15" s="624"/>
      <c r="D15" s="625"/>
      <c r="E15" s="626"/>
      <c r="F15" s="626"/>
      <c r="G15" s="627"/>
      <c r="H15" s="594"/>
      <c r="I15" s="595"/>
    </row>
    <row r="16" spans="1:9" ht="18" customHeight="1" x14ac:dyDescent="0.2">
      <c r="A16" s="619"/>
      <c r="B16" s="620"/>
      <c r="C16" s="621"/>
      <c r="D16" s="498"/>
      <c r="E16" s="499"/>
      <c r="F16" s="499"/>
      <c r="G16" s="500"/>
      <c r="H16" s="590"/>
      <c r="I16" s="591"/>
    </row>
    <row r="17" spans="1:9" ht="18" customHeight="1" x14ac:dyDescent="0.2">
      <c r="A17" s="619"/>
      <c r="B17" s="620"/>
      <c r="C17" s="621"/>
      <c r="D17" s="498"/>
      <c r="E17" s="499"/>
      <c r="F17" s="499"/>
      <c r="G17" s="500"/>
      <c r="H17" s="590"/>
      <c r="I17" s="591"/>
    </row>
    <row r="18" spans="1:9" ht="18" customHeight="1" x14ac:dyDescent="0.2">
      <c r="A18" s="619"/>
      <c r="B18" s="620"/>
      <c r="C18" s="621"/>
      <c r="D18" s="499"/>
      <c r="E18" s="499"/>
      <c r="F18" s="499"/>
      <c r="G18" s="500"/>
      <c r="H18" s="590"/>
      <c r="I18" s="591"/>
    </row>
    <row r="19" spans="1:9" ht="18" customHeight="1" x14ac:dyDescent="0.2">
      <c r="A19" s="616"/>
      <c r="B19" s="617"/>
      <c r="C19" s="618"/>
      <c r="D19" s="496"/>
      <c r="E19" s="496"/>
      <c r="F19" s="496"/>
      <c r="G19" s="497"/>
      <c r="H19" s="610"/>
      <c r="I19" s="611"/>
    </row>
    <row r="20" spans="1:9" ht="18" customHeight="1" x14ac:dyDescent="0.2">
      <c r="A20" s="622" t="s">
        <v>31</v>
      </c>
      <c r="B20" s="623"/>
      <c r="C20" s="624"/>
      <c r="D20" s="625"/>
      <c r="E20" s="626"/>
      <c r="F20" s="626"/>
      <c r="G20" s="627"/>
      <c r="H20" s="594"/>
      <c r="I20" s="595"/>
    </row>
    <row r="21" spans="1:9" ht="18" customHeight="1" x14ac:dyDescent="0.2">
      <c r="A21" s="619"/>
      <c r="B21" s="620"/>
      <c r="C21" s="621"/>
      <c r="D21" s="498"/>
      <c r="E21" s="499"/>
      <c r="F21" s="499"/>
      <c r="G21" s="500"/>
      <c r="H21" s="590"/>
      <c r="I21" s="591"/>
    </row>
    <row r="22" spans="1:9" ht="18" customHeight="1" x14ac:dyDescent="0.2">
      <c r="A22" s="619" t="s">
        <v>30</v>
      </c>
      <c r="B22" s="620"/>
      <c r="C22" s="621"/>
      <c r="D22" s="498"/>
      <c r="E22" s="499"/>
      <c r="F22" s="499"/>
      <c r="G22" s="500"/>
      <c r="H22" s="590"/>
      <c r="I22" s="591"/>
    </row>
    <row r="23" spans="1:9" ht="18" customHeight="1" x14ac:dyDescent="0.2">
      <c r="A23" s="619"/>
      <c r="B23" s="620"/>
      <c r="C23" s="621"/>
      <c r="D23" s="499"/>
      <c r="E23" s="499"/>
      <c r="F23" s="499"/>
      <c r="G23" s="500"/>
      <c r="H23" s="590"/>
      <c r="I23" s="591"/>
    </row>
    <row r="24" spans="1:9" ht="18" customHeight="1" x14ac:dyDescent="0.2">
      <c r="A24" s="616"/>
      <c r="B24" s="617"/>
      <c r="C24" s="618"/>
      <c r="D24" s="496"/>
      <c r="E24" s="496"/>
      <c r="F24" s="496"/>
      <c r="G24" s="497"/>
      <c r="H24" s="610"/>
      <c r="I24" s="611"/>
    </row>
    <row r="25" spans="1:9" ht="18" customHeight="1" x14ac:dyDescent="0.2">
      <c r="A25" s="622" t="s">
        <v>101</v>
      </c>
      <c r="B25" s="623"/>
      <c r="C25" s="624"/>
      <c r="D25" s="625"/>
      <c r="E25" s="626"/>
      <c r="F25" s="626"/>
      <c r="G25" s="627"/>
      <c r="H25" s="594"/>
      <c r="I25" s="595"/>
    </row>
    <row r="26" spans="1:9" ht="18" customHeight="1" x14ac:dyDescent="0.2">
      <c r="A26" s="619"/>
      <c r="B26" s="620"/>
      <c r="C26" s="621"/>
      <c r="D26" s="498"/>
      <c r="E26" s="499"/>
      <c r="F26" s="499"/>
      <c r="G26" s="500"/>
      <c r="H26" s="590"/>
      <c r="I26" s="591"/>
    </row>
    <row r="27" spans="1:9" ht="18" customHeight="1" x14ac:dyDescent="0.2">
      <c r="A27" s="619"/>
      <c r="B27" s="620"/>
      <c r="C27" s="621"/>
      <c r="D27" s="498"/>
      <c r="E27" s="499"/>
      <c r="F27" s="499"/>
      <c r="G27" s="500"/>
      <c r="H27" s="590"/>
      <c r="I27" s="591"/>
    </row>
    <row r="28" spans="1:9" ht="18" customHeight="1" x14ac:dyDescent="0.2">
      <c r="A28" s="619"/>
      <c r="B28" s="620"/>
      <c r="C28" s="621"/>
      <c r="D28" s="499"/>
      <c r="E28" s="499"/>
      <c r="F28" s="499"/>
      <c r="G28" s="500"/>
      <c r="H28" s="590"/>
      <c r="I28" s="591"/>
    </row>
    <row r="29" spans="1:9" ht="18" customHeight="1" x14ac:dyDescent="0.2">
      <c r="A29" s="616"/>
      <c r="B29" s="617"/>
      <c r="C29" s="618"/>
      <c r="D29" s="496"/>
      <c r="E29" s="496"/>
      <c r="F29" s="496"/>
      <c r="G29" s="497"/>
      <c r="H29" s="610"/>
      <c r="I29" s="611"/>
    </row>
    <row r="30" spans="1:9" ht="18" customHeight="1" x14ac:dyDescent="0.2">
      <c r="A30" s="636" t="s">
        <v>364</v>
      </c>
      <c r="B30" s="637"/>
      <c r="C30" s="638"/>
      <c r="D30" s="626"/>
      <c r="E30" s="626"/>
      <c r="F30" s="626"/>
      <c r="G30" s="627"/>
      <c r="H30" s="594"/>
      <c r="I30" s="595"/>
    </row>
    <row r="31" spans="1:9" ht="18" customHeight="1" x14ac:dyDescent="0.2">
      <c r="A31" s="639"/>
      <c r="B31" s="640"/>
      <c r="C31" s="641"/>
      <c r="D31" s="499"/>
      <c r="E31" s="499"/>
      <c r="F31" s="499"/>
      <c r="G31" s="500"/>
      <c r="H31" s="590"/>
      <c r="I31" s="591"/>
    </row>
    <row r="32" spans="1:9" ht="18" customHeight="1" x14ac:dyDescent="0.2">
      <c r="A32" s="639"/>
      <c r="B32" s="640"/>
      <c r="C32" s="641"/>
      <c r="D32" s="499"/>
      <c r="E32" s="499"/>
      <c r="F32" s="499"/>
      <c r="G32" s="500"/>
      <c r="H32" s="590"/>
      <c r="I32" s="591"/>
    </row>
    <row r="33" spans="1:9" ht="18" customHeight="1" x14ac:dyDescent="0.2">
      <c r="A33" s="619"/>
      <c r="B33" s="620"/>
      <c r="C33" s="621"/>
      <c r="D33" s="499"/>
      <c r="E33" s="499"/>
      <c r="F33" s="499"/>
      <c r="G33" s="500"/>
      <c r="H33" s="590"/>
      <c r="I33" s="591"/>
    </row>
    <row r="34" spans="1:9" ht="18" customHeight="1" x14ac:dyDescent="0.2">
      <c r="A34" s="616"/>
      <c r="B34" s="617"/>
      <c r="C34" s="618"/>
      <c r="D34" s="496"/>
      <c r="E34" s="496"/>
      <c r="F34" s="496"/>
      <c r="G34" s="497"/>
      <c r="H34" s="610"/>
      <c r="I34" s="611"/>
    </row>
    <row r="35" spans="1:9" ht="18" customHeight="1" thickBot="1" x14ac:dyDescent="0.25">
      <c r="A35" s="587" t="s">
        <v>192</v>
      </c>
      <c r="B35" s="588"/>
      <c r="C35" s="588"/>
      <c r="D35" s="588"/>
      <c r="E35" s="588"/>
      <c r="F35" s="588"/>
      <c r="G35" s="589"/>
      <c r="H35" s="586">
        <f>SUMPRODUCT(ROUND(H10:H34,2))</f>
        <v>0</v>
      </c>
      <c r="I35" s="552"/>
    </row>
    <row r="36" spans="1:9" ht="12.75" thickTop="1" x14ac:dyDescent="0.2"/>
    <row r="37" spans="1:9" ht="18" customHeight="1" x14ac:dyDescent="0.2">
      <c r="A37" s="630" t="s">
        <v>158</v>
      </c>
      <c r="B37" s="631"/>
      <c r="C37" s="631"/>
      <c r="D37" s="631"/>
      <c r="E37" s="631"/>
      <c r="F37" s="631"/>
      <c r="G37" s="632"/>
      <c r="H37" s="615" t="s">
        <v>118</v>
      </c>
      <c r="I37" s="615"/>
    </row>
    <row r="38" spans="1:9" ht="18" customHeight="1" x14ac:dyDescent="0.2">
      <c r="A38" s="612" t="s">
        <v>159</v>
      </c>
      <c r="B38" s="613"/>
      <c r="C38" s="613"/>
      <c r="D38" s="613"/>
      <c r="E38" s="613"/>
      <c r="F38" s="613"/>
      <c r="G38" s="614"/>
      <c r="H38" s="594"/>
      <c r="I38" s="595"/>
    </row>
    <row r="39" spans="1:9" ht="18" customHeight="1" x14ac:dyDescent="0.2">
      <c r="A39" s="633" t="s">
        <v>196</v>
      </c>
      <c r="B39" s="634"/>
      <c r="C39" s="634"/>
      <c r="D39" s="634"/>
      <c r="E39" s="634"/>
      <c r="F39" s="634"/>
      <c r="G39" s="635"/>
      <c r="H39" s="590"/>
      <c r="I39" s="591"/>
    </row>
    <row r="40" spans="1:9" ht="18" customHeight="1" x14ac:dyDescent="0.2">
      <c r="A40" s="633" t="s">
        <v>195</v>
      </c>
      <c r="B40" s="634"/>
      <c r="C40" s="634"/>
      <c r="D40" s="634"/>
      <c r="E40" s="634"/>
      <c r="F40" s="634"/>
      <c r="G40" s="635"/>
      <c r="H40" s="590"/>
      <c r="I40" s="591"/>
    </row>
    <row r="41" spans="1:9" ht="18" customHeight="1" x14ac:dyDescent="0.2">
      <c r="A41" s="495"/>
      <c r="B41" s="496"/>
      <c r="C41" s="496"/>
      <c r="D41" s="496"/>
      <c r="E41" s="496"/>
      <c r="F41" s="496"/>
      <c r="G41" s="497"/>
      <c r="H41" s="610"/>
      <c r="I41" s="611"/>
    </row>
    <row r="42" spans="1:9" ht="18" customHeight="1" thickBot="1" x14ac:dyDescent="0.25">
      <c r="A42" s="587" t="s">
        <v>192</v>
      </c>
      <c r="B42" s="588"/>
      <c r="C42" s="588"/>
      <c r="D42" s="588"/>
      <c r="E42" s="588"/>
      <c r="F42" s="588"/>
      <c r="G42" s="589"/>
      <c r="H42" s="586">
        <f>SUMPRODUCT(ROUND(H38:H41,2))</f>
        <v>0</v>
      </c>
      <c r="I42" s="552"/>
    </row>
    <row r="43" spans="1:9" ht="12.75" thickTop="1" x14ac:dyDescent="0.2"/>
    <row r="44" spans="1:9" x14ac:dyDescent="0.2">
      <c r="A44" s="104"/>
      <c r="B44" s="104"/>
      <c r="C44" s="104"/>
      <c r="D44" s="104"/>
      <c r="E44" s="104"/>
      <c r="F44" s="104"/>
      <c r="G44" s="104"/>
      <c r="H44" s="104"/>
      <c r="I44" s="104"/>
    </row>
    <row r="45" spans="1:9" x14ac:dyDescent="0.2">
      <c r="A45" s="104"/>
      <c r="B45" s="104"/>
      <c r="C45" s="104"/>
      <c r="D45" s="104"/>
      <c r="E45" s="104"/>
      <c r="F45" s="104"/>
      <c r="G45" s="104"/>
      <c r="H45" s="104"/>
      <c r="I45" s="104"/>
    </row>
    <row r="46" spans="1:9" x14ac:dyDescent="0.2">
      <c r="A46" s="104"/>
      <c r="B46" s="104"/>
      <c r="C46" s="104"/>
      <c r="D46" s="104"/>
      <c r="E46" s="104"/>
      <c r="F46" s="104"/>
      <c r="G46" s="104"/>
      <c r="H46" s="104"/>
      <c r="I46" s="104"/>
    </row>
    <row r="47" spans="1:9" x14ac:dyDescent="0.2">
      <c r="A47" s="104"/>
      <c r="B47" s="104"/>
      <c r="C47" s="104"/>
      <c r="D47" s="104"/>
      <c r="E47" s="104"/>
      <c r="F47" s="104"/>
      <c r="G47" s="104"/>
      <c r="H47" s="104"/>
      <c r="I47" s="104"/>
    </row>
    <row r="48" spans="1:9" x14ac:dyDescent="0.2">
      <c r="A48" s="383"/>
      <c r="B48" s="383"/>
      <c r="C48" s="383"/>
      <c r="E48" s="642"/>
      <c r="F48" s="642"/>
      <c r="G48" s="642"/>
      <c r="H48" s="642"/>
      <c r="I48" s="642"/>
    </row>
    <row r="49" spans="1:9" x14ac:dyDescent="0.2">
      <c r="A49" s="629"/>
      <c r="B49" s="629"/>
      <c r="C49" s="629"/>
      <c r="D49" s="105"/>
      <c r="E49" s="384"/>
      <c r="F49" s="384"/>
      <c r="G49" s="384"/>
      <c r="H49" s="384"/>
      <c r="I49" s="384"/>
    </row>
    <row r="50" spans="1:9" x14ac:dyDescent="0.2">
      <c r="A50" s="106" t="s">
        <v>149</v>
      </c>
      <c r="B50" s="105"/>
      <c r="C50" s="105"/>
      <c r="D50" s="105"/>
      <c r="E50" s="628" t="s">
        <v>113</v>
      </c>
      <c r="F50" s="628"/>
      <c r="G50" s="628"/>
      <c r="H50" s="628"/>
      <c r="I50" s="628"/>
    </row>
  </sheetData>
  <sheetProtection password="EDE9" sheet="1" objects="1" scenarios="1" selectLockedCells="1"/>
  <mergeCells count="98">
    <mergeCell ref="E48:I48"/>
    <mergeCell ref="E49:I49"/>
    <mergeCell ref="D15:G15"/>
    <mergeCell ref="H13:I13"/>
    <mergeCell ref="H1:I1"/>
    <mergeCell ref="A4:I4"/>
    <mergeCell ref="H9:I9"/>
    <mergeCell ref="A7:C7"/>
    <mergeCell ref="A9:G9"/>
    <mergeCell ref="D7:I7"/>
    <mergeCell ref="H14:I14"/>
    <mergeCell ref="D11:G11"/>
    <mergeCell ref="H11:I11"/>
    <mergeCell ref="H15:I15"/>
    <mergeCell ref="A10:C10"/>
    <mergeCell ref="D10:G10"/>
    <mergeCell ref="H12:I12"/>
    <mergeCell ref="H10:I10"/>
    <mergeCell ref="A14:C14"/>
    <mergeCell ref="D14:G14"/>
    <mergeCell ref="A15:C15"/>
    <mergeCell ref="A13:C13"/>
    <mergeCell ref="D13:G13"/>
    <mergeCell ref="A11:C11"/>
    <mergeCell ref="A12:C12"/>
    <mergeCell ref="D12:G12"/>
    <mergeCell ref="H18:I18"/>
    <mergeCell ref="H29:I29"/>
    <mergeCell ref="H20:I20"/>
    <mergeCell ref="H25:I25"/>
    <mergeCell ref="H28:I28"/>
    <mergeCell ref="H23:I23"/>
    <mergeCell ref="H21:I21"/>
    <mergeCell ref="H26:I26"/>
    <mergeCell ref="H22:I22"/>
    <mergeCell ref="H19:I19"/>
    <mergeCell ref="A40:G40"/>
    <mergeCell ref="A41:G41"/>
    <mergeCell ref="H38:I38"/>
    <mergeCell ref="H24:I24"/>
    <mergeCell ref="H30:I30"/>
    <mergeCell ref="A26:C26"/>
    <mergeCell ref="D26:G26"/>
    <mergeCell ref="A25:C25"/>
    <mergeCell ref="D25:G25"/>
    <mergeCell ref="H33:I33"/>
    <mergeCell ref="A30:C32"/>
    <mergeCell ref="D30:G30"/>
    <mergeCell ref="A33:C33"/>
    <mergeCell ref="A27:C27"/>
    <mergeCell ref="D27:G27"/>
    <mergeCell ref="H27:I27"/>
    <mergeCell ref="H16:I16"/>
    <mergeCell ref="E50:I50"/>
    <mergeCell ref="A49:C49"/>
    <mergeCell ref="A35:G35"/>
    <mergeCell ref="H35:I35"/>
    <mergeCell ref="A37:G37"/>
    <mergeCell ref="A39:G39"/>
    <mergeCell ref="H40:I40"/>
    <mergeCell ref="H41:I41"/>
    <mergeCell ref="H39:I39"/>
    <mergeCell ref="A48:C48"/>
    <mergeCell ref="A42:G42"/>
    <mergeCell ref="H42:I42"/>
    <mergeCell ref="D17:G17"/>
    <mergeCell ref="H17:I17"/>
    <mergeCell ref="A16:C16"/>
    <mergeCell ref="D16:G16"/>
    <mergeCell ref="A18:C18"/>
    <mergeCell ref="A22:C22"/>
    <mergeCell ref="D22:G22"/>
    <mergeCell ref="D18:G18"/>
    <mergeCell ref="A19:C19"/>
    <mergeCell ref="D19:G19"/>
    <mergeCell ref="A20:C20"/>
    <mergeCell ref="D20:G20"/>
    <mergeCell ref="A21:C21"/>
    <mergeCell ref="A17:C17"/>
    <mergeCell ref="D21:G21"/>
    <mergeCell ref="A29:C29"/>
    <mergeCell ref="D29:G29"/>
    <mergeCell ref="A24:C24"/>
    <mergeCell ref="D24:G24"/>
    <mergeCell ref="D23:G23"/>
    <mergeCell ref="A23:C23"/>
    <mergeCell ref="A28:C28"/>
    <mergeCell ref="D28:G28"/>
    <mergeCell ref="H34:I34"/>
    <mergeCell ref="A38:G38"/>
    <mergeCell ref="H37:I37"/>
    <mergeCell ref="H32:I32"/>
    <mergeCell ref="H31:I31"/>
    <mergeCell ref="D31:G31"/>
    <mergeCell ref="D32:G32"/>
    <mergeCell ref="A34:C34"/>
    <mergeCell ref="D34:G34"/>
    <mergeCell ref="D33:G33"/>
  </mergeCells>
  <phoneticPr fontId="3" type="noConversion"/>
  <conditionalFormatting sqref="H1">
    <cfRule type="cellIs" dxfId="0"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R73"/>
  <sheetViews>
    <sheetView showGridLines="0" zoomScaleNormal="125" workbookViewId="0">
      <selection activeCell="R1" sqref="R1"/>
    </sheetView>
  </sheetViews>
  <sheetFormatPr baseColWidth="10" defaultRowHeight="11.25" customHeight="1" x14ac:dyDescent="0.2"/>
  <cols>
    <col min="1" max="1" width="5.140625" style="138" customWidth="1"/>
    <col min="2" max="2" width="5.140625" style="134" customWidth="1"/>
    <col min="3" max="18" width="5.140625" style="135" customWidth="1"/>
    <col min="19" max="16384" width="11.42578125" style="135"/>
  </cols>
  <sheetData>
    <row r="1" spans="1:18" ht="11.25" customHeight="1" x14ac:dyDescent="0.2">
      <c r="A1" s="133" t="s">
        <v>115</v>
      </c>
      <c r="R1" s="136" t="s">
        <v>32</v>
      </c>
    </row>
    <row r="3" spans="1:18" ht="11.25" customHeight="1" x14ac:dyDescent="0.2">
      <c r="A3" s="133" t="s">
        <v>156</v>
      </c>
      <c r="B3" s="137"/>
    </row>
    <row r="4" spans="1:18" ht="11.25" customHeight="1" x14ac:dyDescent="0.2">
      <c r="A4" s="133" t="s">
        <v>33</v>
      </c>
      <c r="B4" s="137"/>
    </row>
    <row r="5" spans="1:18" ht="11.25" customHeight="1" x14ac:dyDescent="0.2">
      <c r="A5" s="138" t="s">
        <v>157</v>
      </c>
      <c r="B5" s="134" t="s">
        <v>34</v>
      </c>
      <c r="C5" s="134"/>
      <c r="D5" s="134"/>
      <c r="E5" s="134"/>
      <c r="F5" s="134"/>
      <c r="G5" s="134"/>
      <c r="H5" s="134"/>
      <c r="I5" s="134"/>
      <c r="J5" s="134"/>
      <c r="K5" s="134"/>
      <c r="L5" s="134"/>
      <c r="M5" s="134"/>
      <c r="N5" s="134"/>
      <c r="O5" s="134"/>
      <c r="P5" s="134"/>
      <c r="Q5" s="134"/>
      <c r="R5" s="134"/>
    </row>
    <row r="6" spans="1:18" ht="11.25" customHeight="1" x14ac:dyDescent="0.2">
      <c r="B6" s="139" t="s">
        <v>151</v>
      </c>
      <c r="C6" s="134" t="s">
        <v>35</v>
      </c>
      <c r="D6" s="134"/>
      <c r="E6" s="134"/>
      <c r="F6" s="134"/>
      <c r="G6" s="134"/>
      <c r="H6" s="134"/>
      <c r="I6" s="134"/>
      <c r="J6" s="134"/>
      <c r="K6" s="134"/>
      <c r="L6" s="134"/>
      <c r="M6" s="134"/>
      <c r="N6" s="134"/>
      <c r="O6" s="134"/>
      <c r="P6" s="134"/>
      <c r="Q6" s="134"/>
      <c r="R6" s="134"/>
    </row>
    <row r="7" spans="1:18" ht="11.25" customHeight="1" x14ac:dyDescent="0.2">
      <c r="C7" s="134" t="s">
        <v>36</v>
      </c>
      <c r="D7" s="134"/>
      <c r="E7" s="134"/>
      <c r="F7" s="134"/>
      <c r="G7" s="134"/>
      <c r="H7" s="134"/>
      <c r="I7" s="134"/>
      <c r="J7" s="134"/>
      <c r="K7" s="134"/>
      <c r="L7" s="134"/>
      <c r="M7" s="134"/>
      <c r="N7" s="134"/>
      <c r="O7" s="134"/>
      <c r="P7" s="134"/>
      <c r="Q7" s="134"/>
      <c r="R7" s="134"/>
    </row>
    <row r="8" spans="1:18" ht="11.25" customHeight="1" x14ac:dyDescent="0.2">
      <c r="C8" s="134" t="s">
        <v>37</v>
      </c>
      <c r="D8" s="134"/>
      <c r="E8" s="134"/>
      <c r="F8" s="134"/>
      <c r="G8" s="134"/>
      <c r="H8" s="134"/>
      <c r="I8" s="134"/>
      <c r="J8" s="134"/>
      <c r="K8" s="134"/>
      <c r="L8" s="134"/>
      <c r="M8" s="134"/>
      <c r="N8" s="134"/>
      <c r="O8" s="134"/>
      <c r="P8" s="134"/>
      <c r="Q8" s="134"/>
      <c r="R8" s="134"/>
    </row>
    <row r="9" spans="1:18" ht="11.25" customHeight="1" x14ac:dyDescent="0.2">
      <c r="B9" s="139" t="s">
        <v>154</v>
      </c>
      <c r="C9" s="134" t="s">
        <v>38</v>
      </c>
      <c r="D9" s="134"/>
      <c r="E9" s="134"/>
      <c r="F9" s="134"/>
      <c r="G9" s="134"/>
      <c r="H9" s="134"/>
      <c r="I9" s="134"/>
      <c r="J9" s="134"/>
      <c r="K9" s="134"/>
      <c r="L9" s="134"/>
      <c r="M9" s="134"/>
      <c r="N9" s="134"/>
      <c r="O9" s="134"/>
      <c r="P9" s="134"/>
      <c r="Q9" s="134"/>
      <c r="R9" s="134"/>
    </row>
    <row r="10" spans="1:18" ht="11.25" customHeight="1" x14ac:dyDescent="0.2">
      <c r="C10" s="134" t="s">
        <v>39</v>
      </c>
      <c r="D10" s="134"/>
      <c r="E10" s="134"/>
      <c r="F10" s="134"/>
      <c r="G10" s="134"/>
      <c r="H10" s="134"/>
      <c r="I10" s="134"/>
      <c r="J10" s="134"/>
      <c r="K10" s="134"/>
      <c r="L10" s="134"/>
      <c r="M10" s="134"/>
      <c r="N10" s="134"/>
      <c r="O10" s="134"/>
      <c r="P10" s="134"/>
      <c r="Q10" s="134"/>
      <c r="R10" s="134"/>
    </row>
    <row r="11" spans="1:18" ht="11.25" customHeight="1" x14ac:dyDescent="0.2">
      <c r="B11" s="139" t="s">
        <v>168</v>
      </c>
      <c r="C11" s="134" t="s">
        <v>40</v>
      </c>
      <c r="D11" s="134"/>
      <c r="E11" s="134"/>
      <c r="F11" s="134"/>
      <c r="G11" s="134"/>
      <c r="H11" s="134"/>
      <c r="I11" s="134"/>
      <c r="J11" s="134"/>
      <c r="K11" s="134"/>
      <c r="L11" s="134"/>
      <c r="M11" s="134"/>
      <c r="N11" s="134"/>
      <c r="O11" s="134"/>
      <c r="P11" s="134"/>
      <c r="Q11" s="134"/>
      <c r="R11" s="134"/>
    </row>
    <row r="12" spans="1:18" ht="11.25" customHeight="1" x14ac:dyDescent="0.2">
      <c r="C12" s="134" t="s">
        <v>41</v>
      </c>
      <c r="D12" s="134"/>
      <c r="E12" s="134"/>
      <c r="F12" s="134"/>
      <c r="G12" s="134"/>
      <c r="H12" s="134"/>
      <c r="I12" s="134"/>
      <c r="J12" s="134"/>
      <c r="K12" s="134"/>
      <c r="L12" s="134"/>
      <c r="M12" s="134"/>
      <c r="N12" s="134"/>
      <c r="O12" s="134"/>
      <c r="P12" s="134"/>
      <c r="Q12" s="134"/>
      <c r="R12" s="134"/>
    </row>
    <row r="13" spans="1:18" ht="11.25" customHeight="1" x14ac:dyDescent="0.2">
      <c r="B13" s="139" t="s">
        <v>169</v>
      </c>
      <c r="C13" s="134" t="s">
        <v>42</v>
      </c>
      <c r="D13" s="134"/>
      <c r="E13" s="134"/>
      <c r="F13" s="134"/>
      <c r="G13" s="134"/>
      <c r="H13" s="134"/>
      <c r="I13" s="134"/>
      <c r="J13" s="134"/>
      <c r="K13" s="134"/>
      <c r="L13" s="134"/>
      <c r="M13" s="134"/>
      <c r="N13" s="134"/>
      <c r="O13" s="134"/>
      <c r="P13" s="134"/>
      <c r="Q13" s="134"/>
      <c r="R13" s="134"/>
    </row>
    <row r="14" spans="1:18" ht="11.25" customHeight="1" x14ac:dyDescent="0.2">
      <c r="C14" s="134" t="s">
        <v>43</v>
      </c>
      <c r="D14" s="134"/>
      <c r="E14" s="134"/>
      <c r="F14" s="134"/>
      <c r="G14" s="134"/>
      <c r="H14" s="134"/>
      <c r="I14" s="134"/>
      <c r="J14" s="134"/>
      <c r="K14" s="134"/>
      <c r="L14" s="134"/>
      <c r="M14" s="134"/>
      <c r="N14" s="134"/>
      <c r="O14" s="134"/>
      <c r="P14" s="134"/>
      <c r="Q14" s="134"/>
      <c r="R14" s="134"/>
    </row>
    <row r="15" spans="1:18" ht="11.25" customHeight="1" x14ac:dyDescent="0.2">
      <c r="A15" s="138" t="s">
        <v>161</v>
      </c>
      <c r="B15" s="134" t="s">
        <v>44</v>
      </c>
      <c r="C15" s="134"/>
      <c r="D15" s="134"/>
      <c r="E15" s="134"/>
      <c r="F15" s="134"/>
      <c r="G15" s="134"/>
      <c r="H15" s="134"/>
      <c r="I15" s="134"/>
      <c r="J15" s="134"/>
      <c r="K15" s="134"/>
      <c r="L15" s="134"/>
      <c r="M15" s="134"/>
      <c r="N15" s="134"/>
      <c r="O15" s="134"/>
      <c r="P15" s="134"/>
      <c r="Q15" s="134"/>
      <c r="R15" s="134"/>
    </row>
    <row r="16" spans="1:18" ht="11.25" customHeight="1" x14ac:dyDescent="0.2">
      <c r="B16" s="134" t="s">
        <v>45</v>
      </c>
      <c r="C16" s="134"/>
      <c r="D16" s="134"/>
      <c r="E16" s="134"/>
      <c r="F16" s="134"/>
      <c r="G16" s="134"/>
      <c r="H16" s="134"/>
      <c r="I16" s="134"/>
      <c r="J16" s="134"/>
      <c r="K16" s="134"/>
      <c r="L16" s="134"/>
      <c r="M16" s="134"/>
      <c r="N16" s="134"/>
      <c r="O16" s="134"/>
      <c r="P16" s="134"/>
      <c r="Q16" s="134"/>
      <c r="R16" s="134"/>
    </row>
    <row r="17" spans="1:18" ht="11.25" customHeight="1" x14ac:dyDescent="0.2">
      <c r="B17" s="139" t="s">
        <v>151</v>
      </c>
      <c r="C17" s="134" t="s">
        <v>46</v>
      </c>
      <c r="D17" s="134"/>
      <c r="E17" s="134"/>
      <c r="F17" s="134"/>
      <c r="G17" s="134"/>
      <c r="H17" s="134"/>
      <c r="I17" s="134"/>
      <c r="J17" s="134"/>
      <c r="K17" s="134"/>
      <c r="L17" s="134"/>
      <c r="M17" s="134"/>
      <c r="N17" s="134"/>
      <c r="O17" s="134"/>
      <c r="P17" s="134"/>
      <c r="Q17" s="134"/>
      <c r="R17" s="134"/>
    </row>
    <row r="18" spans="1:18" ht="11.25" customHeight="1" x14ac:dyDescent="0.2">
      <c r="C18" s="134" t="s">
        <v>47</v>
      </c>
      <c r="D18" s="134"/>
      <c r="E18" s="134"/>
      <c r="F18" s="134"/>
      <c r="G18" s="134"/>
      <c r="H18" s="134"/>
      <c r="I18" s="134"/>
      <c r="J18" s="134"/>
      <c r="K18" s="134"/>
      <c r="L18" s="134"/>
      <c r="M18" s="134"/>
      <c r="N18" s="134"/>
      <c r="O18" s="134"/>
      <c r="P18" s="134"/>
      <c r="Q18" s="134"/>
      <c r="R18" s="134"/>
    </row>
    <row r="19" spans="1:18" ht="11.25" customHeight="1" x14ac:dyDescent="0.2">
      <c r="B19" s="139" t="s">
        <v>154</v>
      </c>
      <c r="C19" s="134" t="s">
        <v>48</v>
      </c>
      <c r="D19" s="134"/>
      <c r="E19" s="134"/>
      <c r="F19" s="134"/>
      <c r="G19" s="134"/>
      <c r="H19" s="134"/>
      <c r="I19" s="134"/>
      <c r="J19" s="134"/>
      <c r="K19" s="134"/>
      <c r="L19" s="134"/>
      <c r="M19" s="134"/>
      <c r="N19" s="134"/>
      <c r="O19" s="134"/>
      <c r="P19" s="134"/>
      <c r="Q19" s="134"/>
      <c r="R19" s="134"/>
    </row>
    <row r="20" spans="1:18" ht="11.25" customHeight="1" x14ac:dyDescent="0.2">
      <c r="B20" s="139" t="s">
        <v>168</v>
      </c>
      <c r="C20" s="134" t="s">
        <v>49</v>
      </c>
      <c r="D20" s="134"/>
      <c r="E20" s="134"/>
      <c r="F20" s="134"/>
      <c r="G20" s="134"/>
      <c r="H20" s="134"/>
      <c r="I20" s="134"/>
      <c r="J20" s="134"/>
      <c r="K20" s="134"/>
      <c r="L20" s="134"/>
      <c r="M20" s="134"/>
      <c r="N20" s="134"/>
      <c r="O20" s="134"/>
      <c r="P20" s="134"/>
      <c r="Q20" s="134"/>
      <c r="R20" s="134"/>
    </row>
    <row r="21" spans="1:18" ht="11.25" customHeight="1" x14ac:dyDescent="0.2">
      <c r="A21" s="138" t="s">
        <v>162</v>
      </c>
      <c r="B21" s="134" t="s">
        <v>50</v>
      </c>
      <c r="C21" s="134"/>
      <c r="D21" s="134"/>
      <c r="E21" s="134"/>
      <c r="F21" s="134"/>
      <c r="G21" s="134"/>
      <c r="H21" s="134"/>
      <c r="I21" s="134"/>
      <c r="J21" s="134"/>
      <c r="K21" s="134"/>
      <c r="L21" s="134"/>
      <c r="M21" s="134"/>
      <c r="N21" s="134"/>
      <c r="O21" s="134"/>
      <c r="P21" s="134"/>
      <c r="Q21" s="134"/>
      <c r="R21" s="134"/>
    </row>
    <row r="22" spans="1:18" ht="11.25" customHeight="1" x14ac:dyDescent="0.2">
      <c r="A22" s="138" t="s">
        <v>163</v>
      </c>
      <c r="B22" s="134" t="s">
        <v>51</v>
      </c>
      <c r="C22" s="134"/>
      <c r="D22" s="134"/>
      <c r="E22" s="134"/>
      <c r="F22" s="134"/>
      <c r="G22" s="134"/>
      <c r="H22" s="134"/>
      <c r="I22" s="134"/>
      <c r="J22" s="134"/>
      <c r="K22" s="134"/>
      <c r="L22" s="134"/>
      <c r="M22" s="134"/>
      <c r="N22" s="134"/>
      <c r="O22" s="134"/>
      <c r="P22" s="134"/>
      <c r="Q22" s="134"/>
      <c r="R22" s="134"/>
    </row>
    <row r="23" spans="1:18" ht="11.25" customHeight="1" x14ac:dyDescent="0.2">
      <c r="B23" s="134" t="s">
        <v>52</v>
      </c>
      <c r="C23" s="134"/>
      <c r="D23" s="134"/>
      <c r="E23" s="134"/>
      <c r="F23" s="134"/>
      <c r="G23" s="134"/>
      <c r="H23" s="134"/>
      <c r="I23" s="134"/>
      <c r="J23" s="134"/>
      <c r="K23" s="134"/>
      <c r="L23" s="134"/>
      <c r="M23" s="134"/>
      <c r="N23" s="134"/>
      <c r="O23" s="134"/>
      <c r="P23" s="134"/>
      <c r="Q23" s="134"/>
      <c r="R23" s="134"/>
    </row>
    <row r="24" spans="1:18" ht="11.25" customHeight="1" x14ac:dyDescent="0.2">
      <c r="A24" s="138" t="s">
        <v>164</v>
      </c>
      <c r="B24" s="134" t="s">
        <v>53</v>
      </c>
      <c r="C24" s="134"/>
      <c r="D24" s="134"/>
      <c r="E24" s="134"/>
      <c r="F24" s="134"/>
      <c r="G24" s="134"/>
      <c r="H24" s="134"/>
      <c r="I24" s="134"/>
      <c r="J24" s="134"/>
      <c r="K24" s="134"/>
      <c r="L24" s="134"/>
      <c r="M24" s="134"/>
      <c r="N24" s="134"/>
      <c r="O24" s="134"/>
      <c r="P24" s="134"/>
      <c r="Q24" s="134"/>
      <c r="R24" s="134"/>
    </row>
    <row r="25" spans="1:18" ht="11.25" customHeight="1" x14ac:dyDescent="0.2">
      <c r="B25" s="134" t="s">
        <v>54</v>
      </c>
      <c r="C25" s="134"/>
      <c r="D25" s="134"/>
      <c r="E25" s="134"/>
      <c r="F25" s="134"/>
      <c r="G25" s="134"/>
      <c r="H25" s="134"/>
      <c r="I25" s="134"/>
      <c r="J25" s="134"/>
      <c r="K25" s="134"/>
      <c r="L25" s="134"/>
      <c r="M25" s="134"/>
      <c r="N25" s="134"/>
      <c r="O25" s="134"/>
      <c r="P25" s="134"/>
      <c r="Q25" s="134"/>
      <c r="R25" s="134"/>
    </row>
    <row r="26" spans="1:18" ht="11.25" customHeight="1" x14ac:dyDescent="0.2">
      <c r="B26" s="134" t="s">
        <v>55</v>
      </c>
      <c r="C26" s="134"/>
      <c r="D26" s="134"/>
      <c r="E26" s="134"/>
      <c r="F26" s="134"/>
      <c r="G26" s="134"/>
      <c r="H26" s="134"/>
      <c r="I26" s="134"/>
      <c r="J26" s="134"/>
      <c r="K26" s="134"/>
      <c r="L26" s="134"/>
      <c r="M26" s="134"/>
      <c r="N26" s="134"/>
      <c r="O26" s="134"/>
      <c r="P26" s="134"/>
      <c r="Q26" s="134"/>
      <c r="R26" s="134"/>
    </row>
    <row r="27" spans="1:18" ht="11.25" customHeight="1" x14ac:dyDescent="0.2">
      <c r="A27" s="138" t="s">
        <v>165</v>
      </c>
      <c r="B27" s="134" t="s">
        <v>56</v>
      </c>
      <c r="C27" s="134"/>
      <c r="D27" s="134"/>
      <c r="E27" s="134"/>
      <c r="F27" s="134"/>
      <c r="G27" s="134"/>
      <c r="H27" s="134"/>
      <c r="I27" s="134"/>
      <c r="J27" s="134"/>
      <c r="K27" s="134"/>
      <c r="L27" s="134"/>
      <c r="M27" s="134"/>
      <c r="N27" s="134"/>
      <c r="O27" s="134"/>
      <c r="P27" s="134"/>
      <c r="Q27" s="134"/>
      <c r="R27" s="134"/>
    </row>
    <row r="28" spans="1:18" ht="11.25" customHeight="1" x14ac:dyDescent="0.2">
      <c r="B28" s="134" t="s">
        <v>57</v>
      </c>
      <c r="C28" s="134"/>
      <c r="D28" s="134"/>
      <c r="E28" s="134"/>
      <c r="F28" s="134"/>
      <c r="G28" s="134"/>
      <c r="H28" s="134"/>
      <c r="I28" s="134"/>
      <c r="J28" s="134"/>
      <c r="K28" s="134"/>
      <c r="L28" s="134"/>
      <c r="M28" s="134"/>
      <c r="N28" s="134"/>
      <c r="O28" s="134"/>
      <c r="P28" s="134"/>
      <c r="Q28" s="134"/>
      <c r="R28" s="134"/>
    </row>
    <row r="29" spans="1:18" ht="11.25" customHeight="1" x14ac:dyDescent="0.2">
      <c r="B29" s="134" t="s">
        <v>58</v>
      </c>
      <c r="C29" s="134"/>
      <c r="D29" s="134"/>
      <c r="E29" s="134"/>
      <c r="F29" s="134"/>
      <c r="G29" s="134"/>
      <c r="H29" s="134"/>
      <c r="I29" s="134"/>
      <c r="J29" s="134"/>
      <c r="K29" s="134"/>
      <c r="L29" s="134"/>
      <c r="M29" s="134"/>
      <c r="N29" s="134"/>
      <c r="O29" s="134"/>
      <c r="P29" s="134"/>
      <c r="Q29" s="134"/>
      <c r="R29" s="134"/>
    </row>
    <row r="30" spans="1:18" ht="11.25" customHeight="1" x14ac:dyDescent="0.2">
      <c r="A30" s="138" t="s">
        <v>166</v>
      </c>
      <c r="B30" s="134" t="s">
        <v>59</v>
      </c>
      <c r="C30" s="134"/>
      <c r="D30" s="134"/>
      <c r="E30" s="134"/>
      <c r="F30" s="134"/>
      <c r="G30" s="134"/>
      <c r="H30" s="134"/>
      <c r="I30" s="134"/>
      <c r="J30" s="134"/>
      <c r="K30" s="134"/>
      <c r="L30" s="134"/>
      <c r="M30" s="134"/>
      <c r="N30" s="134"/>
      <c r="O30" s="134"/>
      <c r="P30" s="134"/>
      <c r="Q30" s="134"/>
      <c r="R30" s="134"/>
    </row>
    <row r="31" spans="1:18" ht="11.25" customHeight="1" x14ac:dyDescent="0.2">
      <c r="B31" s="139" t="s">
        <v>151</v>
      </c>
      <c r="C31" s="134" t="s">
        <v>60</v>
      </c>
      <c r="D31" s="134"/>
      <c r="E31" s="134"/>
      <c r="F31" s="134"/>
      <c r="G31" s="134"/>
      <c r="H31" s="134"/>
      <c r="I31" s="134"/>
      <c r="J31" s="134"/>
      <c r="K31" s="134"/>
      <c r="L31" s="134"/>
      <c r="M31" s="134"/>
      <c r="N31" s="134"/>
      <c r="O31" s="134"/>
      <c r="P31" s="134"/>
      <c r="Q31" s="134"/>
      <c r="R31" s="134"/>
    </row>
    <row r="32" spans="1:18" ht="11.25" customHeight="1" x14ac:dyDescent="0.2">
      <c r="B32" s="135"/>
      <c r="C32" s="134" t="s">
        <v>61</v>
      </c>
      <c r="D32" s="134"/>
      <c r="E32" s="134"/>
      <c r="F32" s="134"/>
      <c r="G32" s="134"/>
      <c r="H32" s="134"/>
      <c r="I32" s="134"/>
      <c r="J32" s="134"/>
      <c r="K32" s="134"/>
      <c r="L32" s="134"/>
      <c r="M32" s="134"/>
      <c r="N32" s="134"/>
      <c r="O32" s="134"/>
      <c r="P32" s="134"/>
      <c r="Q32" s="134"/>
      <c r="R32" s="134"/>
    </row>
    <row r="33" spans="1:18" ht="11.25" customHeight="1" x14ac:dyDescent="0.2">
      <c r="B33" s="140" t="s">
        <v>62</v>
      </c>
      <c r="C33" s="134" t="s">
        <v>63</v>
      </c>
      <c r="D33" s="134"/>
      <c r="E33" s="134"/>
      <c r="F33" s="134"/>
      <c r="G33" s="134"/>
      <c r="H33" s="134"/>
      <c r="I33" s="134"/>
      <c r="J33" s="134"/>
      <c r="K33" s="134"/>
      <c r="L33" s="134"/>
      <c r="M33" s="134"/>
      <c r="N33" s="134"/>
      <c r="O33" s="134"/>
      <c r="P33" s="134"/>
      <c r="Q33" s="134"/>
      <c r="R33" s="134"/>
    </row>
    <row r="34" spans="1:18" ht="11.25" customHeight="1" x14ac:dyDescent="0.2">
      <c r="B34" s="140" t="s">
        <v>64</v>
      </c>
      <c r="C34" s="134" t="s">
        <v>65</v>
      </c>
      <c r="D34" s="134"/>
      <c r="E34" s="134"/>
      <c r="F34" s="134"/>
      <c r="G34" s="134"/>
      <c r="H34" s="134"/>
      <c r="I34" s="134"/>
      <c r="J34" s="134"/>
      <c r="K34" s="134"/>
      <c r="L34" s="134"/>
      <c r="M34" s="134"/>
      <c r="N34" s="134"/>
      <c r="O34" s="134"/>
      <c r="P34" s="134"/>
      <c r="Q34" s="134"/>
      <c r="R34" s="134"/>
    </row>
    <row r="35" spans="1:18" ht="11.25" customHeight="1" x14ac:dyDescent="0.2">
      <c r="B35" s="139" t="s">
        <v>154</v>
      </c>
      <c r="C35" s="134" t="s">
        <v>66</v>
      </c>
      <c r="D35" s="134"/>
      <c r="E35" s="134"/>
      <c r="F35" s="134"/>
      <c r="G35" s="134"/>
      <c r="H35" s="134"/>
      <c r="I35" s="134"/>
      <c r="J35" s="134"/>
      <c r="K35" s="134"/>
      <c r="L35" s="134"/>
      <c r="M35" s="134"/>
      <c r="N35" s="134"/>
      <c r="O35" s="134"/>
      <c r="P35" s="134"/>
      <c r="Q35" s="134"/>
      <c r="R35" s="134"/>
    </row>
    <row r="36" spans="1:18" ht="11.25" customHeight="1" x14ac:dyDescent="0.2">
      <c r="C36" s="134" t="s">
        <v>67</v>
      </c>
      <c r="D36" s="134"/>
      <c r="E36" s="134"/>
      <c r="F36" s="134"/>
      <c r="G36" s="134"/>
      <c r="H36" s="134"/>
      <c r="I36" s="134"/>
      <c r="J36" s="134"/>
      <c r="K36" s="134"/>
      <c r="L36" s="134"/>
      <c r="M36" s="134"/>
      <c r="N36" s="134"/>
      <c r="O36" s="134"/>
      <c r="P36" s="134"/>
      <c r="Q36" s="134"/>
      <c r="R36" s="134"/>
    </row>
    <row r="37" spans="1:18" ht="11.25" customHeight="1" x14ac:dyDescent="0.2">
      <c r="B37" s="135"/>
      <c r="C37" s="134" t="s">
        <v>68</v>
      </c>
      <c r="D37" s="134"/>
      <c r="E37" s="134"/>
      <c r="F37" s="134"/>
      <c r="G37" s="134"/>
      <c r="H37" s="134"/>
      <c r="I37" s="134"/>
      <c r="J37" s="134"/>
      <c r="K37" s="134"/>
      <c r="L37" s="134"/>
      <c r="M37" s="134"/>
      <c r="N37" s="134"/>
      <c r="O37" s="134"/>
      <c r="P37" s="134"/>
      <c r="Q37" s="134"/>
      <c r="R37" s="134"/>
    </row>
    <row r="38" spans="1:18" ht="11.25" customHeight="1" x14ac:dyDescent="0.2">
      <c r="A38" s="138" t="s">
        <v>167</v>
      </c>
      <c r="B38" s="134" t="s">
        <v>69</v>
      </c>
      <c r="C38" s="134"/>
      <c r="D38" s="134"/>
      <c r="E38" s="134"/>
      <c r="F38" s="134"/>
      <c r="G38" s="134"/>
      <c r="H38" s="134"/>
      <c r="I38" s="134"/>
      <c r="J38" s="134"/>
      <c r="K38" s="134"/>
      <c r="L38" s="134"/>
      <c r="M38" s="134"/>
      <c r="N38" s="134"/>
      <c r="O38" s="134"/>
      <c r="P38" s="134"/>
      <c r="Q38" s="134"/>
      <c r="R38" s="134"/>
    </row>
    <row r="39" spans="1:18" ht="11.25" customHeight="1" x14ac:dyDescent="0.2">
      <c r="B39" s="139" t="s">
        <v>151</v>
      </c>
      <c r="C39" s="134" t="s">
        <v>70</v>
      </c>
      <c r="D39" s="134"/>
      <c r="E39" s="134"/>
      <c r="F39" s="134"/>
      <c r="G39" s="134"/>
      <c r="H39" s="134"/>
      <c r="I39" s="134"/>
      <c r="J39" s="134"/>
      <c r="K39" s="134"/>
      <c r="L39" s="134"/>
      <c r="M39" s="134"/>
      <c r="N39" s="134"/>
      <c r="O39" s="134"/>
      <c r="P39" s="134"/>
      <c r="Q39" s="134"/>
      <c r="R39" s="134"/>
    </row>
    <row r="40" spans="1:18" ht="11.25" customHeight="1" x14ac:dyDescent="0.2">
      <c r="B40" s="139"/>
      <c r="C40" s="134" t="s">
        <v>71</v>
      </c>
      <c r="D40" s="134"/>
      <c r="E40" s="134"/>
      <c r="F40" s="134"/>
      <c r="G40" s="134"/>
      <c r="H40" s="134"/>
      <c r="I40" s="134"/>
      <c r="J40" s="134"/>
      <c r="K40" s="134"/>
      <c r="L40" s="134"/>
      <c r="M40" s="134"/>
      <c r="N40" s="134"/>
      <c r="O40" s="134"/>
      <c r="P40" s="134"/>
      <c r="Q40" s="134"/>
      <c r="R40" s="134"/>
    </row>
    <row r="41" spans="1:18" ht="11.25" customHeight="1" x14ac:dyDescent="0.2">
      <c r="B41" s="139" t="s">
        <v>154</v>
      </c>
      <c r="C41" s="134" t="s">
        <v>72</v>
      </c>
      <c r="D41" s="134"/>
      <c r="E41" s="134"/>
      <c r="F41" s="134"/>
      <c r="G41" s="134"/>
      <c r="H41" s="134"/>
      <c r="I41" s="134"/>
      <c r="J41" s="134"/>
      <c r="K41" s="134"/>
      <c r="L41" s="134"/>
      <c r="M41" s="134"/>
      <c r="N41" s="134"/>
      <c r="O41" s="134"/>
      <c r="P41" s="134"/>
      <c r="Q41" s="134"/>
      <c r="R41" s="134"/>
    </row>
    <row r="42" spans="1:18" ht="11.25" customHeight="1" x14ac:dyDescent="0.2">
      <c r="C42" s="134" t="s">
        <v>73</v>
      </c>
      <c r="D42" s="134"/>
      <c r="E42" s="134"/>
      <c r="F42" s="134"/>
      <c r="G42" s="134"/>
      <c r="H42" s="134"/>
      <c r="I42" s="134"/>
      <c r="J42" s="134"/>
      <c r="K42" s="134"/>
      <c r="L42" s="134"/>
      <c r="M42" s="134"/>
      <c r="N42" s="134"/>
      <c r="O42" s="134"/>
      <c r="P42" s="134"/>
      <c r="Q42" s="134"/>
      <c r="R42" s="134"/>
    </row>
    <row r="44" spans="1:18" ht="11.25" customHeight="1" x14ac:dyDescent="0.2">
      <c r="A44" s="133" t="s">
        <v>74</v>
      </c>
      <c r="B44" s="137"/>
    </row>
    <row r="45" spans="1:18" ht="11.25" customHeight="1" x14ac:dyDescent="0.2">
      <c r="A45" s="138" t="s">
        <v>157</v>
      </c>
      <c r="B45" s="134" t="s">
        <v>75</v>
      </c>
      <c r="C45" s="134"/>
      <c r="D45" s="134"/>
      <c r="E45" s="134"/>
      <c r="F45" s="134"/>
      <c r="G45" s="134"/>
      <c r="H45" s="134"/>
      <c r="I45" s="134"/>
      <c r="J45" s="134"/>
      <c r="K45" s="134"/>
      <c r="L45" s="134"/>
      <c r="M45" s="134"/>
      <c r="N45" s="134"/>
      <c r="O45" s="134"/>
      <c r="P45" s="134"/>
      <c r="Q45" s="134"/>
      <c r="R45" s="134"/>
    </row>
    <row r="46" spans="1:18" ht="11.25" customHeight="1" x14ac:dyDescent="0.2">
      <c r="B46" s="134" t="s">
        <v>76</v>
      </c>
      <c r="C46" s="134"/>
      <c r="D46" s="134"/>
      <c r="E46" s="134"/>
      <c r="F46" s="134"/>
      <c r="G46" s="134"/>
      <c r="H46" s="134"/>
      <c r="I46" s="134"/>
      <c r="J46" s="134"/>
      <c r="K46" s="134"/>
      <c r="L46" s="134"/>
      <c r="M46" s="134"/>
      <c r="N46" s="134"/>
      <c r="O46" s="134"/>
      <c r="P46" s="134"/>
      <c r="Q46" s="134"/>
      <c r="R46" s="134"/>
    </row>
    <row r="47" spans="1:18" ht="11.25" customHeight="1" x14ac:dyDescent="0.2">
      <c r="B47" s="134" t="s">
        <v>77</v>
      </c>
      <c r="C47" s="134"/>
      <c r="D47" s="134"/>
      <c r="E47" s="134"/>
      <c r="F47" s="134"/>
      <c r="G47" s="134"/>
      <c r="H47" s="134"/>
      <c r="I47" s="134"/>
      <c r="J47" s="134"/>
      <c r="K47" s="134"/>
      <c r="L47" s="134"/>
      <c r="M47" s="134"/>
      <c r="N47" s="134"/>
      <c r="O47" s="134"/>
      <c r="P47" s="134"/>
      <c r="Q47" s="134"/>
      <c r="R47" s="134"/>
    </row>
    <row r="48" spans="1:18" ht="11.25" customHeight="1" x14ac:dyDescent="0.2">
      <c r="B48" s="134" t="s">
        <v>78</v>
      </c>
      <c r="C48" s="134"/>
      <c r="D48" s="134"/>
      <c r="E48" s="134"/>
      <c r="F48" s="134"/>
      <c r="G48" s="134"/>
      <c r="H48" s="134"/>
      <c r="I48" s="134"/>
      <c r="J48" s="134"/>
      <c r="K48" s="134"/>
      <c r="L48" s="134"/>
      <c r="M48" s="134"/>
      <c r="N48" s="134"/>
      <c r="O48" s="134"/>
      <c r="P48" s="134"/>
      <c r="Q48" s="134"/>
      <c r="R48" s="134"/>
    </row>
    <row r="49" spans="1:18" ht="11.25" customHeight="1" x14ac:dyDescent="0.2">
      <c r="A49" s="138" t="s">
        <v>161</v>
      </c>
      <c r="B49" s="134" t="s">
        <v>79</v>
      </c>
      <c r="C49" s="134"/>
      <c r="D49" s="134"/>
      <c r="E49" s="134"/>
      <c r="F49" s="134"/>
      <c r="G49" s="134"/>
      <c r="H49" s="134"/>
      <c r="I49" s="134"/>
      <c r="J49" s="134"/>
      <c r="K49" s="134"/>
      <c r="L49" s="134"/>
      <c r="M49" s="134"/>
      <c r="N49" s="134"/>
      <c r="O49" s="134"/>
      <c r="P49" s="134"/>
      <c r="Q49" s="134"/>
      <c r="R49" s="134"/>
    </row>
    <row r="50" spans="1:18" ht="11.25" customHeight="1" x14ac:dyDescent="0.2">
      <c r="B50" s="134" t="s">
        <v>80</v>
      </c>
      <c r="C50" s="134"/>
      <c r="D50" s="134"/>
      <c r="E50" s="134"/>
      <c r="F50" s="134"/>
      <c r="G50" s="134"/>
      <c r="H50" s="134"/>
      <c r="I50" s="134"/>
      <c r="J50" s="134"/>
      <c r="K50" s="134"/>
      <c r="L50" s="134"/>
      <c r="M50" s="134"/>
      <c r="N50" s="134"/>
      <c r="O50" s="134"/>
      <c r="P50" s="134"/>
      <c r="Q50" s="134"/>
      <c r="R50" s="134"/>
    </row>
    <row r="51" spans="1:18" ht="11.25" customHeight="1" x14ac:dyDescent="0.2">
      <c r="B51" s="134" t="s">
        <v>81</v>
      </c>
      <c r="C51" s="134"/>
      <c r="D51" s="134"/>
      <c r="E51" s="134"/>
      <c r="F51" s="134"/>
      <c r="G51" s="134"/>
      <c r="H51" s="134"/>
      <c r="I51" s="134"/>
      <c r="J51" s="134"/>
      <c r="K51" s="134"/>
      <c r="L51" s="134"/>
      <c r="M51" s="134"/>
      <c r="N51" s="134"/>
      <c r="O51" s="134"/>
      <c r="P51" s="134"/>
      <c r="Q51" s="134"/>
      <c r="R51" s="134"/>
    </row>
    <row r="53" spans="1:18" ht="11.25" customHeight="1" x14ac:dyDescent="0.2">
      <c r="A53" s="133" t="s">
        <v>82</v>
      </c>
      <c r="B53" s="137"/>
    </row>
    <row r="54" spans="1:18" ht="11.25" customHeight="1" x14ac:dyDescent="0.2">
      <c r="A54" s="138" t="s">
        <v>157</v>
      </c>
      <c r="B54" s="134" t="s">
        <v>83</v>
      </c>
      <c r="C54" s="134"/>
      <c r="D54" s="134"/>
      <c r="E54" s="134"/>
      <c r="F54" s="134"/>
      <c r="G54" s="134"/>
      <c r="H54" s="134"/>
      <c r="I54" s="134"/>
      <c r="J54" s="134"/>
      <c r="K54" s="134"/>
      <c r="L54" s="134"/>
      <c r="M54" s="134"/>
      <c r="N54" s="134"/>
      <c r="O54" s="134"/>
      <c r="P54" s="134"/>
      <c r="Q54" s="134"/>
      <c r="R54" s="134"/>
    </row>
    <row r="55" spans="1:18" ht="11.25" customHeight="1" x14ac:dyDescent="0.2">
      <c r="B55" s="134" t="s">
        <v>84</v>
      </c>
      <c r="C55" s="134"/>
      <c r="D55" s="134"/>
      <c r="E55" s="134"/>
      <c r="F55" s="134"/>
      <c r="G55" s="134"/>
      <c r="H55" s="134"/>
      <c r="I55" s="134"/>
      <c r="J55" s="134"/>
      <c r="K55" s="134"/>
      <c r="L55" s="134"/>
      <c r="M55" s="134"/>
      <c r="N55" s="134"/>
      <c r="O55" s="134"/>
      <c r="P55" s="134"/>
      <c r="Q55" s="134"/>
      <c r="R55" s="134"/>
    </row>
    <row r="56" spans="1:18" ht="11.25" customHeight="1" x14ac:dyDescent="0.2">
      <c r="B56" s="134" t="s">
        <v>85</v>
      </c>
      <c r="C56" s="134"/>
      <c r="D56" s="134"/>
      <c r="E56" s="134"/>
      <c r="F56" s="134"/>
      <c r="G56" s="134"/>
      <c r="H56" s="134"/>
      <c r="I56" s="134"/>
      <c r="J56" s="134"/>
      <c r="K56" s="134"/>
      <c r="L56" s="134"/>
      <c r="M56" s="134"/>
      <c r="N56" s="134"/>
      <c r="O56" s="134"/>
      <c r="P56" s="134"/>
      <c r="Q56" s="134"/>
      <c r="R56" s="134"/>
    </row>
    <row r="57" spans="1:18" ht="11.25" customHeight="1" x14ac:dyDescent="0.2">
      <c r="B57" s="134" t="s">
        <v>86</v>
      </c>
      <c r="C57" s="134"/>
      <c r="D57" s="134"/>
      <c r="E57" s="134"/>
      <c r="F57" s="134"/>
      <c r="G57" s="134"/>
      <c r="H57" s="134"/>
      <c r="I57" s="134"/>
      <c r="J57" s="134"/>
      <c r="K57" s="134"/>
      <c r="L57" s="134"/>
      <c r="M57" s="134"/>
      <c r="N57" s="134"/>
      <c r="O57" s="134"/>
      <c r="P57" s="134"/>
      <c r="Q57" s="134"/>
      <c r="R57" s="134"/>
    </row>
    <row r="58" spans="1:18" ht="11.25" customHeight="1" x14ac:dyDescent="0.2">
      <c r="A58" s="138" t="s">
        <v>161</v>
      </c>
      <c r="B58" s="134" t="s">
        <v>87</v>
      </c>
      <c r="C58" s="134"/>
      <c r="D58" s="134"/>
      <c r="E58" s="134"/>
      <c r="F58" s="134"/>
      <c r="G58" s="134"/>
      <c r="H58" s="134"/>
      <c r="I58" s="134"/>
      <c r="J58" s="134"/>
      <c r="K58" s="134"/>
      <c r="L58" s="134"/>
      <c r="M58" s="134"/>
      <c r="N58" s="134"/>
      <c r="O58" s="134"/>
      <c r="P58" s="134"/>
      <c r="Q58" s="134"/>
      <c r="R58" s="134"/>
    </row>
    <row r="59" spans="1:18" ht="11.25" customHeight="1" x14ac:dyDescent="0.2">
      <c r="B59" s="134" t="s">
        <v>88</v>
      </c>
      <c r="C59" s="134"/>
      <c r="D59" s="134"/>
      <c r="E59" s="134"/>
      <c r="F59" s="134"/>
      <c r="G59" s="134"/>
      <c r="H59" s="134"/>
      <c r="I59" s="134"/>
      <c r="J59" s="134"/>
      <c r="K59" s="134"/>
      <c r="L59" s="134"/>
      <c r="M59" s="134"/>
      <c r="N59" s="134"/>
      <c r="O59" s="134"/>
      <c r="P59" s="134"/>
      <c r="Q59" s="134"/>
      <c r="R59" s="134"/>
    </row>
    <row r="60" spans="1:18" ht="11.25" customHeight="1" x14ac:dyDescent="0.2">
      <c r="B60" s="134" t="s">
        <v>89</v>
      </c>
      <c r="C60" s="134"/>
      <c r="D60" s="134"/>
      <c r="E60" s="134"/>
      <c r="F60" s="134"/>
      <c r="G60" s="134"/>
      <c r="H60" s="134"/>
      <c r="I60" s="134"/>
      <c r="J60" s="134"/>
      <c r="K60" s="134"/>
      <c r="L60" s="134"/>
      <c r="M60" s="134"/>
      <c r="N60" s="134"/>
      <c r="O60" s="134"/>
      <c r="P60" s="134"/>
      <c r="Q60" s="134"/>
      <c r="R60" s="134"/>
    </row>
    <row r="61" spans="1:18" ht="11.25" customHeight="1" x14ac:dyDescent="0.2">
      <c r="B61" s="134" t="s">
        <v>90</v>
      </c>
      <c r="C61" s="134"/>
      <c r="D61" s="134"/>
      <c r="E61" s="134"/>
      <c r="F61" s="134"/>
      <c r="G61" s="134"/>
      <c r="H61" s="134"/>
      <c r="I61" s="134"/>
      <c r="J61" s="134"/>
      <c r="K61" s="134"/>
      <c r="L61" s="134"/>
      <c r="M61" s="134"/>
      <c r="N61" s="134"/>
      <c r="O61" s="134"/>
      <c r="P61" s="134"/>
      <c r="Q61" s="134"/>
      <c r="R61" s="134"/>
    </row>
    <row r="62" spans="1:18" ht="11.25" customHeight="1" x14ac:dyDescent="0.2">
      <c r="B62" s="134" t="s">
        <v>91</v>
      </c>
      <c r="C62" s="134"/>
      <c r="D62" s="134"/>
      <c r="E62" s="134"/>
      <c r="F62" s="134"/>
      <c r="G62" s="134"/>
      <c r="H62" s="134"/>
      <c r="I62" s="134"/>
      <c r="J62" s="134"/>
      <c r="K62" s="134"/>
      <c r="L62" s="134"/>
      <c r="M62" s="134"/>
      <c r="N62" s="134"/>
      <c r="O62" s="134"/>
      <c r="P62" s="134"/>
      <c r="Q62" s="134"/>
      <c r="R62" s="134"/>
    </row>
    <row r="63" spans="1:18" ht="11.25" customHeight="1" x14ac:dyDescent="0.2">
      <c r="B63" s="134" t="s">
        <v>92</v>
      </c>
      <c r="C63" s="134"/>
      <c r="D63" s="134"/>
      <c r="E63" s="134"/>
      <c r="F63" s="134"/>
      <c r="G63" s="134"/>
      <c r="H63" s="134"/>
      <c r="I63" s="134"/>
      <c r="J63" s="134"/>
      <c r="K63" s="134"/>
      <c r="L63" s="134"/>
      <c r="M63" s="134"/>
      <c r="N63" s="134"/>
      <c r="O63" s="134"/>
      <c r="P63" s="134"/>
      <c r="Q63" s="134"/>
      <c r="R63" s="134"/>
    </row>
    <row r="64" spans="1:18" ht="11.25" customHeight="1" x14ac:dyDescent="0.2">
      <c r="B64" s="134" t="s">
        <v>93</v>
      </c>
      <c r="C64" s="134"/>
      <c r="D64" s="134"/>
      <c r="E64" s="134"/>
      <c r="F64" s="134"/>
      <c r="G64" s="134"/>
      <c r="H64" s="134"/>
      <c r="I64" s="134"/>
      <c r="J64" s="134"/>
      <c r="K64" s="134"/>
      <c r="L64" s="134"/>
      <c r="M64" s="134"/>
      <c r="N64" s="134"/>
      <c r="O64" s="134"/>
      <c r="P64" s="134"/>
      <c r="Q64" s="134"/>
      <c r="R64" s="134"/>
    </row>
    <row r="66" spans="1:18" ht="11.25" customHeight="1" x14ac:dyDescent="0.2">
      <c r="A66" s="133" t="s">
        <v>94</v>
      </c>
      <c r="B66" s="137"/>
    </row>
    <row r="67" spans="1:18" ht="11.25" customHeight="1" x14ac:dyDescent="0.2">
      <c r="A67" s="138" t="s">
        <v>157</v>
      </c>
      <c r="B67" s="134" t="s">
        <v>79</v>
      </c>
      <c r="C67" s="134"/>
      <c r="D67" s="134"/>
      <c r="E67" s="134"/>
      <c r="F67" s="134"/>
      <c r="G67" s="134"/>
      <c r="H67" s="134"/>
      <c r="I67" s="134"/>
      <c r="J67" s="134"/>
      <c r="K67" s="134"/>
      <c r="L67" s="134"/>
      <c r="M67" s="134"/>
      <c r="N67" s="134"/>
      <c r="O67" s="134"/>
      <c r="P67" s="134"/>
      <c r="Q67" s="134"/>
      <c r="R67" s="134"/>
    </row>
    <row r="68" spans="1:18" ht="11.25" customHeight="1" x14ac:dyDescent="0.2">
      <c r="B68" s="134" t="s">
        <v>95</v>
      </c>
      <c r="C68" s="134"/>
      <c r="D68" s="134"/>
      <c r="E68" s="134"/>
      <c r="F68" s="134"/>
      <c r="G68" s="134"/>
      <c r="H68" s="134"/>
      <c r="I68" s="134"/>
      <c r="J68" s="134"/>
      <c r="K68" s="134"/>
      <c r="L68" s="134"/>
      <c r="M68" s="134"/>
      <c r="N68" s="134"/>
      <c r="O68" s="134"/>
      <c r="P68" s="134"/>
      <c r="Q68" s="134"/>
      <c r="R68" s="134"/>
    </row>
    <row r="69" spans="1:18" ht="11.25" customHeight="1" x14ac:dyDescent="0.2">
      <c r="B69" s="134" t="s">
        <v>96</v>
      </c>
      <c r="C69" s="134"/>
      <c r="D69" s="134"/>
      <c r="E69" s="134"/>
      <c r="F69" s="134"/>
      <c r="G69" s="134"/>
      <c r="H69" s="134"/>
      <c r="I69" s="134"/>
      <c r="J69" s="134"/>
      <c r="K69" s="134"/>
      <c r="L69" s="134"/>
      <c r="M69" s="134"/>
      <c r="N69" s="134"/>
      <c r="O69" s="134"/>
      <c r="P69" s="134"/>
      <c r="Q69" s="134"/>
      <c r="R69" s="134"/>
    </row>
    <row r="70" spans="1:18" ht="11.25" customHeight="1" x14ac:dyDescent="0.2">
      <c r="A70" s="138" t="s">
        <v>161</v>
      </c>
      <c r="B70" s="134" t="s">
        <v>97</v>
      </c>
      <c r="C70" s="134"/>
      <c r="D70" s="134"/>
      <c r="E70" s="134"/>
      <c r="F70" s="134"/>
      <c r="G70" s="134"/>
      <c r="H70" s="134"/>
      <c r="I70" s="134"/>
      <c r="J70" s="134"/>
      <c r="K70" s="134"/>
      <c r="L70" s="134"/>
      <c r="M70" s="134"/>
      <c r="N70" s="134"/>
      <c r="O70" s="134"/>
      <c r="P70" s="134"/>
      <c r="Q70" s="134"/>
      <c r="R70" s="134"/>
    </row>
    <row r="71" spans="1:18" ht="11.25" customHeight="1" x14ac:dyDescent="0.2">
      <c r="B71" s="134" t="s">
        <v>98</v>
      </c>
      <c r="C71" s="134"/>
      <c r="D71" s="134"/>
      <c r="E71" s="134"/>
      <c r="F71" s="134"/>
      <c r="G71" s="134"/>
      <c r="H71" s="134"/>
      <c r="I71" s="134"/>
      <c r="J71" s="134"/>
      <c r="K71" s="134"/>
      <c r="L71" s="134"/>
      <c r="M71" s="134"/>
      <c r="N71" s="134"/>
      <c r="O71" s="134"/>
      <c r="P71" s="134"/>
      <c r="Q71" s="134"/>
      <c r="R71" s="134"/>
    </row>
    <row r="72" spans="1:18" ht="11.25" customHeight="1" x14ac:dyDescent="0.2">
      <c r="B72" s="134" t="s">
        <v>99</v>
      </c>
      <c r="C72" s="134"/>
      <c r="D72" s="134"/>
      <c r="E72" s="134"/>
      <c r="F72" s="134"/>
      <c r="G72" s="134"/>
      <c r="H72" s="134"/>
      <c r="I72" s="134"/>
      <c r="J72" s="134"/>
      <c r="K72" s="134"/>
      <c r="L72" s="134"/>
      <c r="M72" s="134"/>
      <c r="N72" s="134"/>
      <c r="O72" s="134"/>
      <c r="P72" s="134"/>
      <c r="Q72" s="134"/>
      <c r="R72" s="134"/>
    </row>
    <row r="73" spans="1:18" ht="11.25" customHeight="1" x14ac:dyDescent="0.2">
      <c r="A73" s="138" t="s">
        <v>162</v>
      </c>
      <c r="B73" s="134" t="s">
        <v>100</v>
      </c>
      <c r="C73" s="134"/>
      <c r="D73" s="134"/>
      <c r="E73" s="134"/>
      <c r="F73" s="134"/>
      <c r="G73" s="134"/>
      <c r="H73" s="134"/>
      <c r="I73" s="134"/>
      <c r="J73" s="134"/>
      <c r="K73" s="134"/>
      <c r="L73" s="134"/>
      <c r="M73" s="134"/>
      <c r="N73" s="134"/>
      <c r="O73" s="134"/>
      <c r="P73" s="134"/>
      <c r="Q73" s="134"/>
      <c r="R73" s="134"/>
    </row>
  </sheetData>
  <sheetProtection password="EDE9" sheet="1" objects="1" scenarios="1"/>
  <phoneticPr fontId="3" type="noConversion"/>
  <pageMargins left="0.78740157480314965" right="0.19685039370078741" top="0.19685039370078741" bottom="0.19685039370078741"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pageSetUpPr fitToPage="1"/>
  </sheetPr>
  <dimension ref="A1:Q63"/>
  <sheetViews>
    <sheetView showGridLines="0" tabSelected="1" zoomScaleNormal="100" zoomScaleSheetLayoutView="130" workbookViewId="0">
      <selection activeCell="D24" sqref="D24:H24"/>
    </sheetView>
  </sheetViews>
  <sheetFormatPr baseColWidth="10" defaultRowHeight="12" x14ac:dyDescent="0.2"/>
  <cols>
    <col min="1" max="1" width="5.7109375" style="4" customWidth="1"/>
    <col min="2" max="9" width="10.7109375" style="4" customWidth="1"/>
    <col min="10" max="16384" width="11.42578125" style="4"/>
  </cols>
  <sheetData>
    <row r="1" spans="1:9" ht="15" customHeight="1" x14ac:dyDescent="0.2">
      <c r="A1" s="1"/>
      <c r="B1" s="1"/>
      <c r="C1" s="1"/>
      <c r="D1" s="1"/>
      <c r="E1" s="1"/>
      <c r="F1" s="1"/>
      <c r="G1" s="1"/>
      <c r="H1" s="1"/>
      <c r="I1" s="1"/>
    </row>
    <row r="2" spans="1:9" ht="15" customHeight="1" x14ac:dyDescent="0.2">
      <c r="A2" s="1"/>
      <c r="B2" s="1"/>
      <c r="C2" s="1"/>
      <c r="D2" s="1"/>
      <c r="E2" s="1"/>
      <c r="F2" s="1"/>
      <c r="G2" s="1"/>
      <c r="H2" s="1"/>
      <c r="I2" s="1"/>
    </row>
    <row r="3" spans="1:9" ht="15" customHeight="1" x14ac:dyDescent="0.2">
      <c r="A3" s="1"/>
      <c r="B3" s="1"/>
      <c r="C3" s="1"/>
      <c r="D3" s="1"/>
      <c r="E3" s="1"/>
      <c r="F3" s="1"/>
      <c r="G3" s="1"/>
      <c r="H3" s="1"/>
      <c r="I3" s="1"/>
    </row>
    <row r="4" spans="1:9" ht="15" customHeight="1" x14ac:dyDescent="0.2">
      <c r="A4" s="1"/>
      <c r="B4" s="1"/>
      <c r="C4" s="1"/>
      <c r="D4" s="1"/>
      <c r="E4" s="1"/>
      <c r="F4" s="1"/>
      <c r="G4" s="1"/>
      <c r="H4" s="1"/>
      <c r="I4" s="1"/>
    </row>
    <row r="5" spans="1:9" ht="15" customHeight="1" x14ac:dyDescent="0.2">
      <c r="A5" s="1"/>
      <c r="B5" s="1"/>
      <c r="C5" s="1"/>
      <c r="D5" s="1"/>
      <c r="E5" s="1"/>
      <c r="F5" s="1"/>
      <c r="G5" s="1"/>
      <c r="H5" s="1"/>
      <c r="I5" s="1"/>
    </row>
    <row r="6" spans="1:9" ht="15" customHeight="1" x14ac:dyDescent="0.2">
      <c r="A6" s="85" t="s">
        <v>123</v>
      </c>
      <c r="B6" s="7"/>
      <c r="C6" s="7"/>
      <c r="D6" s="7"/>
      <c r="E6" s="7"/>
      <c r="F6" s="7"/>
      <c r="G6" s="7"/>
      <c r="H6" s="1"/>
      <c r="I6" s="1"/>
    </row>
    <row r="7" spans="1:9" ht="15" customHeight="1" x14ac:dyDescent="0.2">
      <c r="A7" s="299" t="s">
        <v>334</v>
      </c>
      <c r="B7" s="300"/>
      <c r="C7" s="300"/>
      <c r="D7" s="300"/>
      <c r="E7" s="300"/>
      <c r="F7" s="300"/>
      <c r="G7" s="10"/>
      <c r="H7" s="10"/>
      <c r="I7" s="1"/>
    </row>
    <row r="8" spans="1:9" ht="15" customHeight="1" x14ac:dyDescent="0.2">
      <c r="A8" s="300"/>
      <c r="B8" s="300"/>
      <c r="C8" s="300"/>
      <c r="D8" s="300"/>
      <c r="E8" s="300"/>
      <c r="F8" s="300"/>
      <c r="G8" s="10"/>
      <c r="H8" s="10"/>
      <c r="I8" s="8"/>
    </row>
    <row r="9" spans="1:9" ht="15" customHeight="1" x14ac:dyDescent="0.2">
      <c r="A9" s="300"/>
      <c r="B9" s="300"/>
      <c r="C9" s="300"/>
      <c r="D9" s="300"/>
      <c r="E9" s="300"/>
      <c r="F9" s="300"/>
      <c r="G9" s="10"/>
      <c r="H9" s="10"/>
      <c r="I9" s="8"/>
    </row>
    <row r="10" spans="1:9" ht="15" customHeight="1" x14ac:dyDescent="0.2">
      <c r="A10" s="300"/>
      <c r="B10" s="300"/>
      <c r="C10" s="300"/>
      <c r="D10" s="300"/>
      <c r="E10" s="300"/>
      <c r="F10" s="300"/>
      <c r="G10" s="10"/>
      <c r="H10" s="10"/>
      <c r="I10" s="8"/>
    </row>
    <row r="11" spans="1:9" ht="15" customHeight="1" x14ac:dyDescent="0.2">
      <c r="A11" s="10"/>
      <c r="B11" s="10"/>
      <c r="C11" s="10"/>
      <c r="D11" s="10"/>
      <c r="E11" s="10"/>
      <c r="F11" s="10"/>
      <c r="G11" s="10"/>
      <c r="H11" s="10"/>
      <c r="I11" s="8"/>
    </row>
    <row r="12" spans="1:9" ht="15" customHeight="1" x14ac:dyDescent="0.2">
      <c r="A12" s="2" t="s">
        <v>124</v>
      </c>
      <c r="B12" s="10"/>
      <c r="C12" s="10"/>
      <c r="D12" s="10"/>
      <c r="E12" s="10"/>
      <c r="F12" s="315" t="s">
        <v>125</v>
      </c>
      <c r="G12" s="316"/>
      <c r="H12" s="316"/>
      <c r="I12" s="317"/>
    </row>
    <row r="13" spans="1:9" ht="15" customHeight="1" x14ac:dyDescent="0.2">
      <c r="A13" s="2" t="s">
        <v>126</v>
      </c>
      <c r="B13" s="3"/>
      <c r="C13" s="3"/>
      <c r="D13" s="3"/>
      <c r="E13" s="3"/>
      <c r="F13" s="318"/>
      <c r="G13" s="319"/>
      <c r="H13" s="319"/>
      <c r="I13" s="320"/>
    </row>
    <row r="14" spans="1:9" ht="15" customHeight="1" x14ac:dyDescent="0.2">
      <c r="A14" s="2" t="s">
        <v>127</v>
      </c>
      <c r="B14" s="1"/>
      <c r="C14" s="3"/>
      <c r="D14" s="3"/>
      <c r="E14" s="3"/>
      <c r="F14" s="318"/>
      <c r="G14" s="319"/>
      <c r="H14" s="319"/>
      <c r="I14" s="320"/>
    </row>
    <row r="15" spans="1:9" ht="15" customHeight="1" x14ac:dyDescent="0.2">
      <c r="A15" s="2" t="s">
        <v>128</v>
      </c>
      <c r="B15" s="3"/>
      <c r="C15" s="1"/>
      <c r="D15" s="3"/>
      <c r="E15" s="3"/>
      <c r="F15" s="318"/>
      <c r="G15" s="319"/>
      <c r="H15" s="319"/>
      <c r="I15" s="320"/>
    </row>
    <row r="16" spans="1:9" ht="15" customHeight="1" x14ac:dyDescent="0.2">
      <c r="B16" s="3"/>
      <c r="C16" s="1"/>
      <c r="D16" s="3"/>
      <c r="E16" s="3"/>
      <c r="F16" s="321"/>
      <c r="G16" s="322"/>
      <c r="H16" s="322"/>
      <c r="I16" s="323"/>
    </row>
    <row r="17" spans="1:9" s="186" customFormat="1" ht="18" customHeight="1" x14ac:dyDescent="0.2">
      <c r="B17" s="23"/>
      <c r="C17" s="22"/>
      <c r="D17" s="23"/>
      <c r="E17" s="23"/>
      <c r="F17" s="312" t="s">
        <v>335</v>
      </c>
      <c r="G17" s="313"/>
      <c r="H17" s="313"/>
      <c r="I17" s="314"/>
    </row>
    <row r="18" spans="1:9" s="186" customFormat="1" ht="18" customHeight="1" x14ac:dyDescent="0.2">
      <c r="B18" s="23"/>
      <c r="C18" s="22"/>
      <c r="D18" s="23"/>
      <c r="E18" s="23"/>
      <c r="F18" s="312" t="s">
        <v>336</v>
      </c>
      <c r="G18" s="313"/>
      <c r="H18" s="313"/>
      <c r="I18" s="314"/>
    </row>
    <row r="19" spans="1:9" s="186" customFormat="1" ht="18" customHeight="1" x14ac:dyDescent="0.2">
      <c r="B19" s="23"/>
      <c r="C19" s="22"/>
      <c r="D19" s="23"/>
      <c r="E19" s="23"/>
      <c r="F19" s="200" t="s">
        <v>26</v>
      </c>
      <c r="G19" s="201"/>
      <c r="H19" s="303">
        <f ca="1">TODAY()</f>
        <v>43614</v>
      </c>
      <c r="I19" s="303"/>
    </row>
    <row r="20" spans="1:9" ht="18" customHeight="1" x14ac:dyDescent="0.2">
      <c r="A20" s="1"/>
      <c r="B20" s="1"/>
      <c r="C20" s="1"/>
      <c r="D20" s="1"/>
      <c r="E20" s="1"/>
      <c r="F20" s="202" t="s">
        <v>134</v>
      </c>
      <c r="G20" s="201"/>
      <c r="H20" s="301" t="s">
        <v>253</v>
      </c>
      <c r="I20" s="302"/>
    </row>
    <row r="21" spans="1:9" ht="5.0999999999999996" customHeight="1" x14ac:dyDescent="0.2">
      <c r="A21" s="1"/>
      <c r="B21" s="1"/>
      <c r="C21" s="1"/>
      <c r="D21" s="3"/>
      <c r="E21" s="3"/>
      <c r="F21" s="3"/>
      <c r="G21" s="3"/>
    </row>
    <row r="22" spans="1:9" s="1" customFormat="1" ht="15" customHeight="1" x14ac:dyDescent="0.2">
      <c r="A22" s="272" t="s">
        <v>252</v>
      </c>
      <c r="B22" s="273"/>
      <c r="C22" s="273"/>
      <c r="D22" s="273"/>
      <c r="E22" s="273"/>
      <c r="F22" s="273"/>
      <c r="G22" s="273"/>
      <c r="H22" s="273"/>
      <c r="I22" s="271"/>
    </row>
    <row r="23" spans="1:9" s="1" customFormat="1" ht="5.0999999999999996" customHeight="1" x14ac:dyDescent="0.2">
      <c r="A23" s="5"/>
      <c r="B23" s="3"/>
    </row>
    <row r="24" spans="1:9" ht="18" customHeight="1" x14ac:dyDescent="0.2">
      <c r="A24" s="310" t="s">
        <v>282</v>
      </c>
      <c r="B24" s="310"/>
      <c r="C24" s="311"/>
      <c r="D24" s="304"/>
      <c r="E24" s="305"/>
      <c r="F24" s="305"/>
      <c r="G24" s="305"/>
      <c r="H24" s="305"/>
      <c r="I24" s="52" t="str">
        <f>IF(D24="","Name","")</f>
        <v>Name</v>
      </c>
    </row>
    <row r="25" spans="1:9" ht="18" customHeight="1" x14ac:dyDescent="0.2">
      <c r="A25" s="310"/>
      <c r="B25" s="310"/>
      <c r="C25" s="311"/>
      <c r="D25" s="306"/>
      <c r="E25" s="307"/>
      <c r="F25" s="307"/>
      <c r="G25" s="307"/>
      <c r="H25" s="307"/>
      <c r="I25" s="53" t="str">
        <f>IF(D25="","Straße","")</f>
        <v>Straße</v>
      </c>
    </row>
    <row r="26" spans="1:9" ht="18" customHeight="1" x14ac:dyDescent="0.2">
      <c r="A26" s="310"/>
      <c r="B26" s="310"/>
      <c r="C26" s="311"/>
      <c r="D26" s="308"/>
      <c r="E26" s="309"/>
      <c r="F26" s="309"/>
      <c r="G26" s="309"/>
      <c r="H26" s="309"/>
      <c r="I26" s="54" t="str">
        <f>IF(D26="","PLZ Ort","")</f>
        <v>PLZ Ort</v>
      </c>
    </row>
    <row r="27" spans="1:9" s="3" customFormat="1" ht="5.0999999999999996" customHeight="1" x14ac:dyDescent="0.2">
      <c r="I27" s="9"/>
    </row>
    <row r="28" spans="1:9" ht="18" customHeight="1" x14ac:dyDescent="0.2">
      <c r="A28" s="142" t="s">
        <v>136</v>
      </c>
      <c r="B28" s="142"/>
      <c r="C28" s="143"/>
      <c r="D28" s="280"/>
      <c r="E28" s="281"/>
      <c r="F28" s="281"/>
      <c r="G28" s="281"/>
      <c r="H28" s="281"/>
      <c r="I28" s="282"/>
    </row>
    <row r="29" spans="1:9" s="1" customFormat="1" ht="5.0999999999999996" customHeight="1" x14ac:dyDescent="0.2">
      <c r="A29" s="3"/>
      <c r="B29" s="3"/>
      <c r="C29" s="91"/>
      <c r="D29" s="91"/>
      <c r="E29" s="91"/>
      <c r="F29" s="91"/>
      <c r="G29" s="91"/>
      <c r="H29" s="91"/>
      <c r="I29" s="91"/>
    </row>
    <row r="30" spans="1:9" ht="18" customHeight="1" x14ac:dyDescent="0.2">
      <c r="A30" s="165" t="s">
        <v>398</v>
      </c>
      <c r="B30" s="142"/>
      <c r="C30" s="143"/>
      <c r="D30" s="280"/>
      <c r="E30" s="281"/>
      <c r="F30" s="282"/>
      <c r="G30" s="6" t="s">
        <v>129</v>
      </c>
      <c r="H30" s="280"/>
      <c r="I30" s="282"/>
    </row>
    <row r="31" spans="1:9" s="3" customFormat="1" ht="5.0999999999999996" customHeight="1" x14ac:dyDescent="0.2">
      <c r="A31" s="12"/>
      <c r="B31" s="12"/>
      <c r="D31" s="11"/>
      <c r="E31" s="11"/>
      <c r="F31" s="11"/>
      <c r="G31" s="12"/>
    </row>
    <row r="32" spans="1:9" ht="18" customHeight="1" x14ac:dyDescent="0.2">
      <c r="A32" s="165" t="s">
        <v>399</v>
      </c>
      <c r="B32" s="142"/>
      <c r="C32" s="143"/>
      <c r="D32" s="280"/>
      <c r="E32" s="283"/>
      <c r="F32" s="284"/>
      <c r="G32" s="6" t="s">
        <v>131</v>
      </c>
      <c r="H32" s="280"/>
      <c r="I32" s="282"/>
    </row>
    <row r="33" spans="1:9" s="3" customFormat="1" ht="5.0999999999999996" customHeight="1" x14ac:dyDescent="0.2">
      <c r="A33" s="12"/>
      <c r="B33" s="12"/>
      <c r="D33" s="92"/>
      <c r="E33" s="92"/>
      <c r="F33" s="92"/>
      <c r="G33" s="12"/>
    </row>
    <row r="34" spans="1:9" ht="18" customHeight="1" x14ac:dyDescent="0.2">
      <c r="A34" s="142" t="s">
        <v>130</v>
      </c>
      <c r="B34" s="142"/>
      <c r="C34" s="143"/>
      <c r="D34" s="280"/>
      <c r="E34" s="281"/>
      <c r="F34" s="281"/>
      <c r="G34" s="281"/>
      <c r="H34" s="281"/>
      <c r="I34" s="282"/>
    </row>
    <row r="35" spans="1:9" s="3" customFormat="1" ht="5.0999999999999996" customHeight="1" x14ac:dyDescent="0.2">
      <c r="A35" s="12"/>
      <c r="B35" s="12"/>
      <c r="G35" s="12"/>
    </row>
    <row r="36" spans="1:9" ht="18" customHeight="1" x14ac:dyDescent="0.2">
      <c r="A36" s="142" t="s">
        <v>119</v>
      </c>
      <c r="B36" s="142"/>
      <c r="C36" s="143"/>
      <c r="D36" s="280"/>
      <c r="E36" s="281"/>
      <c r="F36" s="281"/>
      <c r="G36" s="281"/>
      <c r="H36" s="281"/>
      <c r="I36" s="282"/>
    </row>
    <row r="37" spans="1:9" s="1" customFormat="1" ht="12" customHeight="1" x14ac:dyDescent="0.2"/>
    <row r="38" spans="1:9" s="1" customFormat="1" ht="15" customHeight="1" x14ac:dyDescent="0.2">
      <c r="A38" s="272" t="s">
        <v>254</v>
      </c>
      <c r="B38" s="273"/>
      <c r="C38" s="273"/>
      <c r="D38" s="273"/>
      <c r="E38" s="273"/>
      <c r="F38" s="273"/>
      <c r="G38" s="273"/>
      <c r="H38" s="273"/>
      <c r="I38" s="271"/>
    </row>
    <row r="39" spans="1:9" s="1" customFormat="1" ht="5.0999999999999996" customHeight="1" x14ac:dyDescent="0.2"/>
    <row r="40" spans="1:9" ht="30" customHeight="1" x14ac:dyDescent="0.2">
      <c r="A40" s="291" t="s">
        <v>132</v>
      </c>
      <c r="B40" s="291"/>
      <c r="C40" s="292"/>
      <c r="D40" s="288"/>
      <c r="E40" s="289"/>
      <c r="F40" s="289"/>
      <c r="G40" s="289"/>
      <c r="H40" s="289"/>
      <c r="I40" s="290"/>
    </row>
    <row r="41" spans="1:9" ht="5.0999999999999996" customHeight="1" x14ac:dyDescent="0.2">
      <c r="A41" s="1"/>
      <c r="B41" s="1"/>
      <c r="C41" s="1"/>
      <c r="D41" s="1"/>
      <c r="E41" s="1"/>
      <c r="F41" s="1"/>
      <c r="G41" s="1"/>
      <c r="H41" s="1"/>
      <c r="I41" s="1"/>
    </row>
    <row r="42" spans="1:9" s="186" customFormat="1" ht="18" customHeight="1" x14ac:dyDescent="0.2">
      <c r="A42" s="203" t="s">
        <v>337</v>
      </c>
      <c r="C42" s="204"/>
      <c r="D42" s="296"/>
      <c r="E42" s="297"/>
      <c r="F42" s="298" t="s">
        <v>199</v>
      </c>
      <c r="G42" s="298"/>
      <c r="H42" s="298"/>
    </row>
    <row r="43" spans="1:9" s="186" customFormat="1" ht="5.0999999999999996" customHeight="1" x14ac:dyDescent="0.2">
      <c r="A43" s="205"/>
      <c r="E43" s="22"/>
      <c r="F43" s="298"/>
      <c r="G43" s="298"/>
      <c r="H43" s="298"/>
      <c r="I43" s="22"/>
    </row>
    <row r="44" spans="1:9" s="186" customFormat="1" ht="18" customHeight="1" x14ac:dyDescent="0.2">
      <c r="A44" s="203" t="s">
        <v>338</v>
      </c>
      <c r="C44" s="204"/>
      <c r="D44" s="296"/>
      <c r="E44" s="297"/>
      <c r="F44" s="298"/>
      <c r="G44" s="298"/>
      <c r="H44" s="298"/>
      <c r="I44" s="22"/>
    </row>
    <row r="45" spans="1:9" s="1" customFormat="1" ht="12" customHeight="1" x14ac:dyDescent="0.2"/>
    <row r="46" spans="1:9" s="1" customFormat="1" ht="15" customHeight="1" x14ac:dyDescent="0.2">
      <c r="A46" s="272" t="s">
        <v>133</v>
      </c>
      <c r="B46" s="273"/>
      <c r="C46" s="273"/>
      <c r="D46" s="273"/>
      <c r="E46" s="273"/>
      <c r="F46" s="273"/>
      <c r="G46" s="273"/>
      <c r="H46" s="273"/>
      <c r="I46" s="271"/>
    </row>
    <row r="47" spans="1:9" s="1" customFormat="1" ht="5.0999999999999996" customHeight="1" x14ac:dyDescent="0.2">
      <c r="A47" s="5"/>
      <c r="B47" s="5"/>
      <c r="C47" s="5"/>
      <c r="D47" s="5"/>
      <c r="E47" s="5"/>
      <c r="F47" s="5"/>
      <c r="G47" s="5"/>
      <c r="H47" s="5"/>
      <c r="I47" s="5"/>
    </row>
    <row r="48" spans="1:9" s="1" customFormat="1" ht="18" customHeight="1" x14ac:dyDescent="0.2">
      <c r="A48" s="65" t="str">
        <f>IF(D42="","aus Landesmitteln in €",CONCATENATE("aus Landesmitteln für das Jahr ",YEAR(D42)," in €"))</f>
        <v>aus Landesmitteln in €</v>
      </c>
      <c r="B48" s="65"/>
      <c r="C48" s="65"/>
      <c r="D48" s="65"/>
      <c r="E48" s="144"/>
      <c r="F48" s="293">
        <f>'Seite 3'!H40</f>
        <v>0</v>
      </c>
      <c r="G48" s="294"/>
      <c r="H48" s="295"/>
    </row>
    <row r="49" spans="1:17" s="1" customFormat="1" ht="12" customHeight="1" x14ac:dyDescent="0.2">
      <c r="A49" s="65"/>
      <c r="B49" s="65"/>
      <c r="C49" s="65"/>
      <c r="D49" s="65"/>
      <c r="E49" s="65"/>
      <c r="F49" s="57"/>
      <c r="G49" s="57"/>
      <c r="H49" s="57"/>
    </row>
    <row r="50" spans="1:17" s="1" customFormat="1" ht="15" customHeight="1" x14ac:dyDescent="0.2">
      <c r="A50" s="272" t="s">
        <v>255</v>
      </c>
      <c r="B50" s="273"/>
      <c r="C50" s="273"/>
      <c r="D50" s="273"/>
      <c r="E50" s="273"/>
      <c r="F50" s="273"/>
      <c r="G50" s="273"/>
      <c r="H50" s="273"/>
      <c r="I50" s="271"/>
    </row>
    <row r="51" spans="1:17" s="1" customFormat="1" ht="5.0999999999999996" customHeight="1" x14ac:dyDescent="0.2">
      <c r="A51" s="5"/>
      <c r="B51" s="5"/>
      <c r="C51" s="5"/>
      <c r="D51" s="5"/>
      <c r="E51" s="5"/>
      <c r="F51" s="5"/>
      <c r="G51" s="5"/>
      <c r="H51" s="5"/>
      <c r="I51" s="5"/>
    </row>
    <row r="52" spans="1:17" s="1" customFormat="1" ht="18" customHeight="1" x14ac:dyDescent="0.2">
      <c r="A52" s="165" t="s">
        <v>283</v>
      </c>
      <c r="C52" s="285"/>
      <c r="D52" s="286"/>
      <c r="E52" s="287"/>
      <c r="F52" s="166" t="s">
        <v>285</v>
      </c>
      <c r="G52" s="285"/>
      <c r="H52" s="286"/>
      <c r="I52" s="287"/>
    </row>
    <row r="53" spans="1:17" s="1" customFormat="1" ht="5.0999999999999996" customHeight="1" x14ac:dyDescent="0.2">
      <c r="A53" s="22"/>
      <c r="C53" s="55"/>
      <c r="D53" s="55"/>
      <c r="F53" s="167"/>
      <c r="G53" s="55"/>
      <c r="H53" s="55"/>
      <c r="I53" s="55"/>
    </row>
    <row r="54" spans="1:17" s="1" customFormat="1" ht="18" customHeight="1" x14ac:dyDescent="0.2">
      <c r="A54" s="165" t="s">
        <v>284</v>
      </c>
      <c r="C54" s="285"/>
      <c r="D54" s="286"/>
      <c r="E54" s="287"/>
      <c r="F54" s="166" t="s">
        <v>286</v>
      </c>
      <c r="G54" s="285"/>
      <c r="H54" s="286"/>
      <c r="I54" s="287"/>
    </row>
    <row r="55" spans="1:17" s="1" customFormat="1" ht="12" customHeight="1" x14ac:dyDescent="0.2">
      <c r="A55" s="3"/>
      <c r="B55" s="12"/>
      <c r="C55" s="12"/>
      <c r="D55" s="55"/>
      <c r="E55" s="55"/>
      <c r="F55" s="3"/>
      <c r="G55" s="3"/>
      <c r="H55" s="3"/>
      <c r="I55" s="3"/>
    </row>
    <row r="56" spans="1:17" s="1" customFormat="1" ht="12" customHeight="1" x14ac:dyDescent="0.2">
      <c r="A56" s="17"/>
      <c r="B56" s="35"/>
      <c r="C56" s="35"/>
      <c r="D56" s="55"/>
      <c r="E56" s="55"/>
      <c r="F56" s="3"/>
      <c r="G56" s="3"/>
      <c r="H56" s="3"/>
      <c r="I56" s="3"/>
    </row>
    <row r="57" spans="1:17" s="1" customFormat="1" ht="5.0999999999999996" customHeight="1" x14ac:dyDescent="0.2">
      <c r="A57" s="3"/>
      <c r="B57" s="12"/>
      <c r="C57" s="12"/>
      <c r="D57" s="55"/>
      <c r="E57" s="55"/>
      <c r="F57" s="3"/>
      <c r="G57" s="3"/>
      <c r="H57" s="3"/>
      <c r="I57" s="3"/>
    </row>
    <row r="58" spans="1:17" s="1" customFormat="1" ht="12" customHeight="1" x14ac:dyDescent="0.2">
      <c r="A58" s="118">
        <v>1</v>
      </c>
      <c r="B58" s="48" t="s">
        <v>27</v>
      </c>
      <c r="C58" s="48"/>
      <c r="D58" s="48"/>
      <c r="E58" s="48"/>
      <c r="F58" s="48"/>
      <c r="G58" s="48"/>
      <c r="H58" s="48"/>
      <c r="I58" s="48"/>
      <c r="J58" s="48"/>
      <c r="K58" s="48"/>
      <c r="L58" s="48"/>
      <c r="M58" s="48"/>
      <c r="N58" s="48"/>
      <c r="O58" s="48"/>
      <c r="P58" s="48"/>
      <c r="Q58" s="48"/>
    </row>
    <row r="59" spans="1:17" s="1" customFormat="1" ht="12" customHeight="1" x14ac:dyDescent="0.2">
      <c r="A59" s="118"/>
      <c r="B59" s="48" t="s">
        <v>28</v>
      </c>
      <c r="C59" s="48"/>
      <c r="D59" s="48"/>
      <c r="E59" s="48"/>
      <c r="F59" s="48"/>
      <c r="G59" s="48"/>
      <c r="H59" s="48"/>
      <c r="I59" s="48"/>
      <c r="J59" s="48"/>
      <c r="K59" s="48"/>
      <c r="L59" s="48"/>
      <c r="M59" s="48"/>
      <c r="N59" s="48"/>
      <c r="O59" s="48"/>
      <c r="P59" s="48"/>
      <c r="Q59" s="48"/>
    </row>
    <row r="60" spans="1:17" s="1" customFormat="1" ht="12" customHeight="1" x14ac:dyDescent="0.2">
      <c r="A60" s="118"/>
      <c r="B60" s="48" t="s">
        <v>29</v>
      </c>
      <c r="C60" s="48"/>
      <c r="D60" s="48"/>
      <c r="E60" s="48"/>
      <c r="F60" s="48"/>
      <c r="G60" s="48"/>
      <c r="H60" s="48"/>
      <c r="I60" s="48"/>
      <c r="J60" s="48"/>
      <c r="K60" s="48"/>
      <c r="L60" s="48"/>
      <c r="M60" s="48"/>
      <c r="N60" s="48"/>
      <c r="O60" s="48"/>
      <c r="P60" s="48"/>
      <c r="Q60" s="48"/>
    </row>
    <row r="61" spans="1:17" s="1" customFormat="1" ht="5.0999999999999996" customHeight="1" x14ac:dyDescent="0.2">
      <c r="A61" s="3"/>
      <c r="B61" s="12"/>
      <c r="C61" s="12"/>
      <c r="D61" s="55"/>
      <c r="E61" s="55"/>
      <c r="F61" s="3"/>
      <c r="G61" s="3"/>
      <c r="H61" s="3"/>
      <c r="I61" s="3"/>
    </row>
    <row r="62" spans="1:17" s="1" customFormat="1" ht="12" customHeight="1" x14ac:dyDescent="0.2">
      <c r="A62" s="119" t="str">
        <f>Änderungsdoku!$A$5</f>
        <v>Antrag zum Landesjugendförderplan</v>
      </c>
    </row>
    <row r="63" spans="1:17" s="1" customFormat="1" ht="12" customHeight="1" x14ac:dyDescent="0.2">
      <c r="A63" s="120" t="str">
        <f>CONCATENATE("Formularversion: ",LOOKUP(2,1/(Änderungsdoku!$A$1:$A$1006&lt;&gt;""),Änderungsdoku!A:A)," vom ",TEXT(VLOOKUP(LOOKUP(2,1/(Änderungsdoku!$A$1:$A$1006&lt;&gt;""),Änderungsdoku!A:A),Änderungsdoku!$A$1:$B$1006,2,FALSE),"TT.MM.JJ"))</f>
        <v>Formularversion: V 1.15 vom 29.05.19</v>
      </c>
    </row>
  </sheetData>
  <sheetProtection password="EDE9" sheet="1" objects="1" scenarios="1" selectLockedCells="1"/>
  <mergeCells count="27">
    <mergeCell ref="A7:F10"/>
    <mergeCell ref="H20:I20"/>
    <mergeCell ref="H32:I32"/>
    <mergeCell ref="H19:I19"/>
    <mergeCell ref="D28:I28"/>
    <mergeCell ref="D30:F30"/>
    <mergeCell ref="H30:I30"/>
    <mergeCell ref="D24:H24"/>
    <mergeCell ref="D25:H25"/>
    <mergeCell ref="D26:H26"/>
    <mergeCell ref="A24:C26"/>
    <mergeCell ref="F17:I17"/>
    <mergeCell ref="F18:I18"/>
    <mergeCell ref="F12:I16"/>
    <mergeCell ref="D34:I34"/>
    <mergeCell ref="D36:I36"/>
    <mergeCell ref="D32:F32"/>
    <mergeCell ref="G54:I54"/>
    <mergeCell ref="C52:E52"/>
    <mergeCell ref="C54:E54"/>
    <mergeCell ref="G52:I52"/>
    <mergeCell ref="D40:I40"/>
    <mergeCell ref="A40:C40"/>
    <mergeCell ref="F48:H48"/>
    <mergeCell ref="D44:E44"/>
    <mergeCell ref="D42:E42"/>
    <mergeCell ref="F42:H44"/>
  </mergeCells>
  <phoneticPr fontId="3" type="noConversion"/>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56" r:id="rId4" name="Check Box 32">
              <controlPr locked="0" defaultSize="0" autoFill="0" autoLine="0" autoPict="0">
                <anchor moveWithCells="1">
                  <from>
                    <xdr:col>5</xdr:col>
                    <xdr:colOff>19050</xdr:colOff>
                    <xdr:row>16</xdr:row>
                    <xdr:rowOff>9525</xdr:rowOff>
                  </from>
                  <to>
                    <xdr:col>5</xdr:col>
                    <xdr:colOff>323850</xdr:colOff>
                    <xdr:row>17</xdr:row>
                    <xdr:rowOff>0</xdr:rowOff>
                  </to>
                </anchor>
              </controlPr>
            </control>
          </mc:Choice>
        </mc:AlternateContent>
        <mc:AlternateContent xmlns:mc="http://schemas.openxmlformats.org/markup-compatibility/2006">
          <mc:Choice Requires="x14">
            <control shapeId="1057" r:id="rId5" name="Check Box 33">
              <controlPr locked="0" defaultSize="0" autoFill="0" autoLine="0" autoPict="0">
                <anchor moveWithCells="1">
                  <from>
                    <xdr:col>5</xdr:col>
                    <xdr:colOff>19050</xdr:colOff>
                    <xdr:row>17</xdr:row>
                    <xdr:rowOff>9525</xdr:rowOff>
                  </from>
                  <to>
                    <xdr:col>5</xdr:col>
                    <xdr:colOff>323850</xdr:colOff>
                    <xdr:row>18</xdr:row>
                    <xdr:rowOff>0</xdr:rowOff>
                  </to>
                </anchor>
              </controlPr>
            </control>
          </mc:Choice>
        </mc:AlternateContent>
        <mc:AlternateContent xmlns:mc="http://schemas.openxmlformats.org/markup-compatibility/2006">
          <mc:Choice Requires="x14">
            <control shapeId="1059" r:id="rId6" name="Check Box 35">
              <controlPr defaultSize="0" autoFill="0" autoLine="0" autoPict="0">
                <anchor moveWithCells="1">
                  <from>
                    <xdr:col>8</xdr:col>
                    <xdr:colOff>114300</xdr:colOff>
                    <xdr:row>43</xdr:row>
                    <xdr:rowOff>9525</xdr:rowOff>
                  </from>
                  <to>
                    <xdr:col>8</xdr:col>
                    <xdr:colOff>704850</xdr:colOff>
                    <xdr:row>44</xdr:row>
                    <xdr:rowOff>0</xdr:rowOff>
                  </to>
                </anchor>
              </controlPr>
            </control>
          </mc:Choice>
        </mc:AlternateContent>
        <mc:AlternateContent xmlns:mc="http://schemas.openxmlformats.org/markup-compatibility/2006">
          <mc:Choice Requires="x14">
            <control shapeId="1060" r:id="rId7" name="Check Box 36">
              <controlPr defaultSize="0" autoFill="0" autoLine="0" autoPict="0">
                <anchor moveWithCells="1">
                  <from>
                    <xdr:col>8</xdr:col>
                    <xdr:colOff>114300</xdr:colOff>
                    <xdr:row>41</xdr:row>
                    <xdr:rowOff>9525</xdr:rowOff>
                  </from>
                  <to>
                    <xdr:col>8</xdr:col>
                    <xdr:colOff>704850</xdr:colOff>
                    <xdr:row>42</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J72"/>
  <sheetViews>
    <sheetView showGridLines="0" zoomScaleNormal="100" workbookViewId="0">
      <selection activeCell="H8" sqref="H8"/>
    </sheetView>
  </sheetViews>
  <sheetFormatPr baseColWidth="10" defaultRowHeight="12" x14ac:dyDescent="0.2"/>
  <cols>
    <col min="1" max="1" width="5.7109375" style="4" customWidth="1"/>
    <col min="2" max="9" width="10.7109375" style="4" customWidth="1"/>
    <col min="10" max="10" width="12.7109375" style="4" hidden="1" customWidth="1"/>
    <col min="11" max="16384" width="11.42578125" style="4"/>
  </cols>
  <sheetData>
    <row r="1" spans="1:10" ht="15" customHeight="1" x14ac:dyDescent="0.2">
      <c r="A1" s="3"/>
      <c r="B1" s="3"/>
      <c r="C1" s="3"/>
      <c r="D1" s="19"/>
      <c r="E1" s="13"/>
      <c r="F1" s="13"/>
      <c r="G1" s="13" t="s">
        <v>134</v>
      </c>
      <c r="H1" s="335" t="str">
        <f>'Seite 1'!H20</f>
        <v>F-JH</v>
      </c>
      <c r="I1" s="336"/>
      <c r="J1" s="208"/>
    </row>
    <row r="2" spans="1:10" s="1" customFormat="1" ht="3.95" customHeight="1" x14ac:dyDescent="0.2">
      <c r="A2" s="5"/>
      <c r="B2" s="3"/>
      <c r="C2" s="3"/>
      <c r="D2" s="3"/>
      <c r="G2" s="6"/>
      <c r="H2" s="20"/>
      <c r="I2" s="5"/>
      <c r="J2" s="208"/>
    </row>
    <row r="3" spans="1:10" s="22" customFormat="1" ht="15" customHeight="1" x14ac:dyDescent="0.2">
      <c r="A3" s="643" t="s">
        <v>287</v>
      </c>
      <c r="B3" s="273"/>
      <c r="C3" s="273"/>
      <c r="D3" s="273"/>
      <c r="E3" s="273"/>
      <c r="F3" s="273"/>
      <c r="G3" s="273"/>
      <c r="H3" s="273"/>
      <c r="I3" s="271"/>
      <c r="J3" s="208"/>
    </row>
    <row r="4" spans="1:10" s="169" customFormat="1" ht="14.1" customHeight="1" x14ac:dyDescent="0.2">
      <c r="A4" s="341" t="s">
        <v>288</v>
      </c>
      <c r="B4" s="341"/>
      <c r="C4" s="341"/>
      <c r="D4" s="341"/>
      <c r="E4" s="341"/>
      <c r="F4" s="341"/>
      <c r="G4" s="341"/>
      <c r="H4" s="341"/>
      <c r="I4" s="341"/>
      <c r="J4" s="208"/>
    </row>
    <row r="5" spans="1:10" s="169" customFormat="1" ht="14.1" customHeight="1" x14ac:dyDescent="0.2">
      <c r="A5" s="341"/>
      <c r="B5" s="341"/>
      <c r="C5" s="341"/>
      <c r="D5" s="341"/>
      <c r="E5" s="341"/>
      <c r="F5" s="341"/>
      <c r="G5" s="341"/>
      <c r="H5" s="341"/>
      <c r="I5" s="341"/>
      <c r="J5" s="208"/>
    </row>
    <row r="6" spans="1:10" s="169" customFormat="1" ht="18" customHeight="1" x14ac:dyDescent="0.2">
      <c r="A6" s="171" t="s">
        <v>289</v>
      </c>
      <c r="B6" s="23"/>
      <c r="C6" s="23"/>
      <c r="D6" s="23"/>
      <c r="E6" s="23"/>
      <c r="F6" s="23"/>
      <c r="G6" s="23"/>
      <c r="H6" s="23"/>
      <c r="I6" s="170"/>
      <c r="J6" s="208"/>
    </row>
    <row r="7" spans="1:10" s="173" customFormat="1" ht="3.95" customHeight="1" x14ac:dyDescent="0.2">
      <c r="A7" s="172"/>
      <c r="B7" s="23"/>
      <c r="C7" s="23"/>
      <c r="D7" s="23"/>
      <c r="E7" s="23"/>
      <c r="F7" s="23"/>
      <c r="G7" s="23"/>
      <c r="H7" s="23"/>
      <c r="I7" s="170"/>
      <c r="J7" s="208"/>
    </row>
    <row r="8" spans="1:10" s="173" customFormat="1" ht="17.100000000000001" customHeight="1" x14ac:dyDescent="0.2">
      <c r="A8" s="174"/>
      <c r="B8" s="175" t="s">
        <v>290</v>
      </c>
      <c r="C8" s="23"/>
      <c r="D8" s="23"/>
      <c r="E8" s="23"/>
      <c r="F8" s="176"/>
      <c r="H8" s="177"/>
      <c r="I8" s="170"/>
      <c r="J8" s="208"/>
    </row>
    <row r="9" spans="1:10" s="173" customFormat="1" ht="3.95" customHeight="1" x14ac:dyDescent="0.2">
      <c r="A9" s="174"/>
      <c r="B9" s="178"/>
      <c r="C9" s="179"/>
      <c r="D9" s="179"/>
      <c r="E9" s="179"/>
      <c r="F9" s="179"/>
      <c r="G9" s="180"/>
      <c r="H9" s="179"/>
      <c r="I9" s="170"/>
      <c r="J9" s="208"/>
    </row>
    <row r="10" spans="1:10" s="173" customFormat="1" ht="3.95" customHeight="1" x14ac:dyDescent="0.2">
      <c r="A10" s="174"/>
      <c r="B10" s="175"/>
      <c r="C10" s="23"/>
      <c r="D10" s="23"/>
      <c r="E10" s="23"/>
      <c r="F10" s="23"/>
      <c r="H10" s="23"/>
      <c r="I10" s="170"/>
      <c r="J10" s="208"/>
    </row>
    <row r="11" spans="1:10" s="173" customFormat="1" ht="17.100000000000001" customHeight="1" x14ac:dyDescent="0.2">
      <c r="A11" s="174"/>
      <c r="B11" s="175" t="s">
        <v>291</v>
      </c>
      <c r="C11" s="23"/>
      <c r="D11" s="23"/>
      <c r="E11" s="23"/>
      <c r="F11" s="176"/>
      <c r="H11" s="177"/>
      <c r="I11" s="170"/>
      <c r="J11" s="208"/>
    </row>
    <row r="12" spans="1:10" s="173" customFormat="1" ht="3.95" customHeight="1" x14ac:dyDescent="0.2">
      <c r="A12" s="174"/>
      <c r="B12" s="178"/>
      <c r="C12" s="179"/>
      <c r="D12" s="179"/>
      <c r="E12" s="179"/>
      <c r="F12" s="179"/>
      <c r="G12" s="180"/>
      <c r="H12" s="179"/>
      <c r="I12" s="170"/>
      <c r="J12" s="208"/>
    </row>
    <row r="13" spans="1:10" s="173" customFormat="1" ht="3.95" customHeight="1" x14ac:dyDescent="0.2">
      <c r="A13" s="174"/>
      <c r="B13" s="175"/>
      <c r="C13" s="23"/>
      <c r="D13" s="23"/>
      <c r="E13" s="23"/>
      <c r="F13" s="23"/>
      <c r="H13" s="23"/>
      <c r="I13" s="170"/>
      <c r="J13" s="208"/>
    </row>
    <row r="14" spans="1:10" s="173" customFormat="1" ht="17.100000000000001" customHeight="1" x14ac:dyDescent="0.2">
      <c r="A14" s="174"/>
      <c r="B14" s="181" t="s">
        <v>292</v>
      </c>
      <c r="C14" s="176"/>
      <c r="D14" s="23"/>
      <c r="E14" s="176"/>
      <c r="F14" s="176"/>
      <c r="H14" s="177"/>
      <c r="I14" s="170"/>
      <c r="J14" s="208"/>
    </row>
    <row r="15" spans="1:10" s="173" customFormat="1" ht="3.95" customHeight="1" x14ac:dyDescent="0.2">
      <c r="A15" s="174"/>
      <c r="B15" s="175"/>
      <c r="C15" s="23"/>
      <c r="D15" s="23"/>
      <c r="E15" s="23"/>
      <c r="F15" s="23"/>
      <c r="G15" s="23"/>
      <c r="H15" s="23"/>
      <c r="I15" s="170"/>
      <c r="J15" s="208"/>
    </row>
    <row r="16" spans="1:10" s="173" customFormat="1" ht="12" customHeight="1" x14ac:dyDescent="0.2">
      <c r="A16" s="174"/>
      <c r="B16" s="243" t="s">
        <v>383</v>
      </c>
      <c r="C16" s="242"/>
      <c r="D16" s="242"/>
      <c r="E16" s="242"/>
      <c r="F16" s="242"/>
      <c r="G16" s="23"/>
      <c r="H16" s="23"/>
      <c r="I16" s="170"/>
      <c r="J16" s="208"/>
    </row>
    <row r="17" spans="1:10" s="173" customFormat="1" ht="3.95" customHeight="1" x14ac:dyDescent="0.2">
      <c r="A17" s="174"/>
      <c r="B17" s="178"/>
      <c r="C17" s="179"/>
      <c r="D17" s="179"/>
      <c r="E17" s="179"/>
      <c r="F17" s="179"/>
      <c r="G17" s="179"/>
      <c r="H17" s="179"/>
      <c r="I17" s="170"/>
      <c r="J17" s="208"/>
    </row>
    <row r="18" spans="1:10" s="173" customFormat="1" ht="3.95" customHeight="1" x14ac:dyDescent="0.2">
      <c r="A18" s="174"/>
      <c r="B18" s="175"/>
      <c r="C18" s="23"/>
      <c r="D18" s="23"/>
      <c r="E18" s="23"/>
      <c r="F18" s="23"/>
      <c r="G18" s="23"/>
      <c r="H18" s="23"/>
      <c r="I18" s="170"/>
      <c r="J18" s="208"/>
    </row>
    <row r="19" spans="1:10" s="173" customFormat="1" ht="12" customHeight="1" x14ac:dyDescent="0.2">
      <c r="A19" s="174"/>
      <c r="B19" s="331" t="s">
        <v>392</v>
      </c>
      <c r="C19" s="331"/>
      <c r="D19" s="331"/>
      <c r="E19" s="331"/>
      <c r="F19" s="331"/>
      <c r="G19" s="331"/>
      <c r="H19" s="23"/>
      <c r="I19" s="170"/>
      <c r="J19" s="208"/>
    </row>
    <row r="20" spans="1:10" s="173" customFormat="1" ht="12" customHeight="1" x14ac:dyDescent="0.2">
      <c r="A20" s="174"/>
      <c r="B20" s="331"/>
      <c r="C20" s="331"/>
      <c r="D20" s="331"/>
      <c r="E20" s="331"/>
      <c r="F20" s="331"/>
      <c r="G20" s="331"/>
      <c r="H20" s="23"/>
      <c r="I20" s="170"/>
      <c r="J20" s="208"/>
    </row>
    <row r="21" spans="1:10" s="173" customFormat="1" ht="12" customHeight="1" x14ac:dyDescent="0.2">
      <c r="A21" s="184"/>
      <c r="B21" s="332"/>
      <c r="C21" s="332"/>
      <c r="D21" s="332"/>
      <c r="E21" s="332"/>
      <c r="F21" s="332"/>
      <c r="G21" s="332"/>
      <c r="H21" s="179"/>
      <c r="I21" s="185"/>
      <c r="J21" s="208"/>
    </row>
    <row r="22" spans="1:10" s="22" customFormat="1" ht="3.95" customHeight="1" x14ac:dyDescent="0.2">
      <c r="A22" s="5"/>
      <c r="B22" s="23"/>
      <c r="C22" s="23"/>
      <c r="D22" s="23"/>
      <c r="G22" s="168"/>
      <c r="H22" s="20"/>
      <c r="I22" s="5"/>
      <c r="J22" s="208"/>
    </row>
    <row r="23" spans="1:10" s="22" customFormat="1" ht="18" customHeight="1" x14ac:dyDescent="0.2">
      <c r="A23" s="23" t="s">
        <v>310</v>
      </c>
      <c r="B23" s="23"/>
      <c r="C23" s="23"/>
      <c r="D23" s="23"/>
      <c r="G23" s="168"/>
      <c r="H23" s="20"/>
      <c r="I23" s="5"/>
      <c r="J23" s="208"/>
    </row>
    <row r="24" spans="1:10" s="22" customFormat="1" ht="8.1" customHeight="1" x14ac:dyDescent="0.2">
      <c r="A24" s="5"/>
      <c r="B24" s="23"/>
      <c r="C24" s="23"/>
      <c r="D24" s="23"/>
      <c r="G24" s="168"/>
      <c r="H24" s="20"/>
      <c r="I24" s="5"/>
      <c r="J24" s="208"/>
    </row>
    <row r="25" spans="1:10" s="1" customFormat="1" ht="15" customHeight="1" x14ac:dyDescent="0.2">
      <c r="A25" s="643" t="s">
        <v>293</v>
      </c>
      <c r="B25" s="273"/>
      <c r="C25" s="273"/>
      <c r="D25" s="273"/>
      <c r="E25" s="273"/>
      <c r="F25" s="273"/>
      <c r="G25" s="273"/>
      <c r="H25" s="273"/>
      <c r="I25" s="271"/>
      <c r="J25" s="210"/>
    </row>
    <row r="26" spans="1:10" s="1" customFormat="1" ht="15" customHeight="1" x14ac:dyDescent="0.2">
      <c r="A26" s="258" t="s">
        <v>117</v>
      </c>
      <c r="C26" s="196"/>
      <c r="D26" s="196"/>
      <c r="E26" s="196"/>
      <c r="F26" s="196"/>
      <c r="G26" s="196"/>
      <c r="H26" s="196"/>
      <c r="I26" s="196"/>
      <c r="J26" s="210"/>
    </row>
    <row r="27" spans="1:10" s="1" customFormat="1" ht="3.95" customHeight="1" x14ac:dyDescent="0.2">
      <c r="C27" s="196"/>
      <c r="D27" s="196"/>
      <c r="E27" s="196"/>
      <c r="F27" s="196"/>
      <c r="G27" s="196"/>
      <c r="H27" s="196"/>
      <c r="I27" s="196"/>
      <c r="J27" s="210"/>
    </row>
    <row r="28" spans="1:10" s="1" customFormat="1" ht="20.100000000000001" customHeight="1" x14ac:dyDescent="0.2">
      <c r="B28" s="12"/>
      <c r="C28" s="12"/>
      <c r="D28" s="12"/>
      <c r="E28" s="12"/>
      <c r="G28" s="236" t="s">
        <v>21</v>
      </c>
      <c r="H28" s="145"/>
      <c r="I28" s="145"/>
      <c r="J28" s="210"/>
    </row>
    <row r="29" spans="1:10" s="1" customFormat="1" ht="3.95" customHeight="1" x14ac:dyDescent="0.2">
      <c r="A29" s="36"/>
      <c r="B29" s="12"/>
      <c r="C29" s="12"/>
      <c r="D29" s="12"/>
      <c r="E29" s="12"/>
      <c r="G29" s="145"/>
      <c r="H29" s="145"/>
      <c r="I29" s="145"/>
      <c r="J29" s="210"/>
    </row>
    <row r="30" spans="1:10" s="1" customFormat="1" ht="20.100000000000001" customHeight="1" x14ac:dyDescent="0.2">
      <c r="B30" s="12"/>
      <c r="C30" s="12"/>
      <c r="D30" s="12"/>
      <c r="E30" s="12"/>
      <c r="G30" s="236" t="s">
        <v>104</v>
      </c>
      <c r="H30" s="145"/>
      <c r="I30" s="145"/>
      <c r="J30" s="212" t="b">
        <v>0</v>
      </c>
    </row>
    <row r="31" spans="1:10" s="1" customFormat="1" ht="3.95" customHeight="1" x14ac:dyDescent="0.2">
      <c r="B31" s="12"/>
      <c r="C31" s="12"/>
      <c r="D31" s="12"/>
      <c r="E31" s="12"/>
      <c r="G31" s="145"/>
      <c r="H31" s="145"/>
      <c r="I31" s="145"/>
      <c r="J31" s="210"/>
    </row>
    <row r="32" spans="1:10" s="1" customFormat="1" ht="20.100000000000001" customHeight="1" x14ac:dyDescent="0.2">
      <c r="B32" s="12"/>
      <c r="C32" s="12"/>
      <c r="D32" s="12"/>
      <c r="E32" s="12"/>
      <c r="G32" s="236" t="s">
        <v>105</v>
      </c>
      <c r="H32" s="145"/>
      <c r="I32" s="145"/>
      <c r="J32" s="210"/>
    </row>
    <row r="33" spans="1:10" s="1" customFormat="1" ht="3.95" customHeight="1" x14ac:dyDescent="0.2">
      <c r="B33" s="12"/>
      <c r="C33" s="12"/>
      <c r="D33" s="12"/>
      <c r="E33" s="12"/>
      <c r="G33" s="145"/>
      <c r="H33" s="145"/>
      <c r="I33" s="145"/>
      <c r="J33" s="210"/>
    </row>
    <row r="34" spans="1:10" s="1" customFormat="1" ht="20.100000000000001" customHeight="1" x14ac:dyDescent="0.2">
      <c r="B34" s="12"/>
      <c r="C34" s="12"/>
      <c r="D34" s="12"/>
      <c r="E34" s="12"/>
      <c r="G34" s="236" t="s">
        <v>106</v>
      </c>
      <c r="H34" s="145"/>
      <c r="I34" s="145"/>
      <c r="J34" s="210"/>
    </row>
    <row r="35" spans="1:10" s="1" customFormat="1" ht="3.95" customHeight="1" x14ac:dyDescent="0.2">
      <c r="B35" s="12"/>
      <c r="C35" s="12"/>
      <c r="D35" s="12"/>
      <c r="E35" s="12"/>
      <c r="G35" s="145"/>
      <c r="H35" s="145"/>
      <c r="I35" s="145"/>
      <c r="J35" s="210"/>
    </row>
    <row r="36" spans="1:10" s="1" customFormat="1" ht="20.100000000000001" customHeight="1" x14ac:dyDescent="0.2">
      <c r="B36" s="12"/>
      <c r="C36" s="12"/>
      <c r="D36" s="12"/>
      <c r="E36" s="12"/>
      <c r="G36" s="236" t="s">
        <v>20</v>
      </c>
      <c r="H36" s="145"/>
      <c r="I36" s="145"/>
      <c r="J36" s="210"/>
    </row>
    <row r="37" spans="1:10" s="1" customFormat="1" ht="3.95" customHeight="1" x14ac:dyDescent="0.2">
      <c r="B37" s="12"/>
      <c r="C37" s="12"/>
      <c r="D37" s="12"/>
      <c r="E37" s="12"/>
      <c r="G37" s="145"/>
      <c r="H37" s="145"/>
      <c r="I37" s="145"/>
      <c r="J37" s="210"/>
    </row>
    <row r="38" spans="1:10" s="1" customFormat="1" ht="20.100000000000001" customHeight="1" x14ac:dyDescent="0.2">
      <c r="B38" s="12"/>
      <c r="C38" s="12"/>
      <c r="D38" s="12"/>
      <c r="E38" s="12"/>
      <c r="G38" s="236" t="s">
        <v>379</v>
      </c>
      <c r="H38" s="145"/>
      <c r="I38" s="145"/>
      <c r="J38" s="210"/>
    </row>
    <row r="39" spans="1:10" s="1" customFormat="1" ht="3.95" customHeight="1" x14ac:dyDescent="0.2">
      <c r="B39" s="12"/>
      <c r="C39" s="12"/>
      <c r="D39" s="12"/>
      <c r="E39" s="12"/>
      <c r="G39" s="145"/>
      <c r="H39" s="145"/>
      <c r="I39" s="145"/>
      <c r="J39" s="210"/>
    </row>
    <row r="40" spans="1:10" s="1" customFormat="1" ht="20.100000000000001" customHeight="1" x14ac:dyDescent="0.2">
      <c r="B40" s="12"/>
      <c r="C40" s="12"/>
      <c r="D40" s="12"/>
      <c r="E40" s="12"/>
      <c r="G40" s="236"/>
      <c r="H40" s="145"/>
      <c r="I40" s="145"/>
      <c r="J40" s="210"/>
    </row>
    <row r="41" spans="1:10" s="1" customFormat="1" ht="3.95" customHeight="1" x14ac:dyDescent="0.2">
      <c r="B41" s="12"/>
      <c r="C41" s="12"/>
      <c r="D41" s="12"/>
      <c r="E41" s="12"/>
      <c r="G41" s="145"/>
      <c r="H41" s="145"/>
      <c r="I41" s="145"/>
      <c r="J41" s="210"/>
    </row>
    <row r="42" spans="1:10" s="1" customFormat="1" ht="20.100000000000001" customHeight="1" x14ac:dyDescent="0.2">
      <c r="B42" s="12"/>
      <c r="C42" s="12"/>
      <c r="D42" s="12"/>
      <c r="E42" s="12"/>
      <c r="G42" s="236" t="s">
        <v>378</v>
      </c>
      <c r="H42" s="145"/>
      <c r="I42" s="145"/>
      <c r="J42" s="210"/>
    </row>
    <row r="43" spans="1:10" s="1" customFormat="1" ht="8.1" customHeight="1" x14ac:dyDescent="0.2">
      <c r="A43" s="15"/>
      <c r="B43" s="15"/>
      <c r="C43" s="15"/>
      <c r="D43" s="15"/>
      <c r="E43" s="15"/>
      <c r="F43" s="15"/>
      <c r="G43" s="15"/>
      <c r="H43" s="15"/>
      <c r="I43" s="15"/>
      <c r="J43" s="210"/>
    </row>
    <row r="44" spans="1:10" s="22" customFormat="1" ht="15" customHeight="1" x14ac:dyDescent="0.2">
      <c r="A44" s="643" t="s">
        <v>294</v>
      </c>
      <c r="B44" s="273"/>
      <c r="C44" s="273"/>
      <c r="D44" s="273"/>
      <c r="E44" s="273"/>
      <c r="F44" s="273"/>
      <c r="G44" s="273"/>
      <c r="H44" s="273"/>
      <c r="I44" s="271"/>
      <c r="J44" s="208"/>
    </row>
    <row r="45" spans="1:10" s="22" customFormat="1" ht="15" customHeight="1" x14ac:dyDescent="0.2">
      <c r="A45" s="259" t="s">
        <v>382</v>
      </c>
      <c r="B45" s="338" t="s">
        <v>141</v>
      </c>
      <c r="C45" s="338"/>
      <c r="D45" s="338"/>
      <c r="E45" s="338"/>
      <c r="F45" s="338"/>
      <c r="G45" s="338"/>
      <c r="H45" s="339" t="s">
        <v>142</v>
      </c>
      <c r="I45" s="340"/>
      <c r="J45" s="208"/>
    </row>
    <row r="46" spans="1:10" s="22" customFormat="1" ht="15" customHeight="1" x14ac:dyDescent="0.2">
      <c r="A46" s="337" t="s">
        <v>140</v>
      </c>
      <c r="B46" s="337"/>
      <c r="C46" s="337"/>
      <c r="D46" s="337"/>
      <c r="E46" s="337"/>
      <c r="F46" s="337"/>
      <c r="G46" s="337"/>
      <c r="H46" s="337"/>
      <c r="I46" s="337"/>
      <c r="J46" s="208"/>
    </row>
    <row r="47" spans="1:10" s="22" customFormat="1" ht="14.45" customHeight="1" x14ac:dyDescent="0.2">
      <c r="A47" s="87" t="s">
        <v>143</v>
      </c>
      <c r="B47" s="150" t="s">
        <v>200</v>
      </c>
      <c r="C47" s="150"/>
      <c r="D47" s="150"/>
      <c r="E47" s="150"/>
      <c r="F47" s="150"/>
      <c r="G47" s="150"/>
      <c r="H47" s="333"/>
      <c r="I47" s="334"/>
      <c r="J47" s="208"/>
    </row>
    <row r="48" spans="1:10" s="22" customFormat="1" ht="14.45" customHeight="1" x14ac:dyDescent="0.2">
      <c r="A48" s="86" t="s">
        <v>144</v>
      </c>
      <c r="B48" s="149" t="s">
        <v>201</v>
      </c>
      <c r="C48" s="149"/>
      <c r="D48" s="149"/>
      <c r="E48" s="149"/>
      <c r="F48" s="149"/>
      <c r="G48" s="149"/>
      <c r="H48" s="324"/>
      <c r="I48" s="325"/>
      <c r="J48" s="208"/>
    </row>
    <row r="49" spans="1:10" s="22" customFormat="1" ht="14.45" customHeight="1" x14ac:dyDescent="0.2">
      <c r="A49" s="86" t="s">
        <v>145</v>
      </c>
      <c r="B49" s="149" t="s">
        <v>202</v>
      </c>
      <c r="C49" s="149"/>
      <c r="D49" s="149"/>
      <c r="E49" s="149"/>
      <c r="F49" s="149"/>
      <c r="G49" s="149"/>
      <c r="H49" s="324"/>
      <c r="I49" s="325"/>
      <c r="J49" s="208"/>
    </row>
    <row r="50" spans="1:10" s="22" customFormat="1" ht="14.45" customHeight="1" x14ac:dyDescent="0.2">
      <c r="A50" s="86" t="s">
        <v>146</v>
      </c>
      <c r="B50" s="149" t="s">
        <v>203</v>
      </c>
      <c r="C50" s="149"/>
      <c r="D50" s="149"/>
      <c r="E50" s="149"/>
      <c r="F50" s="149"/>
      <c r="G50" s="149"/>
      <c r="H50" s="324"/>
      <c r="I50" s="325"/>
      <c r="J50" s="208"/>
    </row>
    <row r="51" spans="1:10" s="22" customFormat="1" ht="14.45" customHeight="1" x14ac:dyDescent="0.2">
      <c r="A51" s="86" t="s">
        <v>147</v>
      </c>
      <c r="B51" s="149" t="s">
        <v>204</v>
      </c>
      <c r="C51" s="149"/>
      <c r="D51" s="149"/>
      <c r="E51" s="149"/>
      <c r="F51" s="149"/>
      <c r="G51" s="149"/>
      <c r="H51" s="324"/>
      <c r="I51" s="325"/>
      <c r="J51" s="208"/>
    </row>
    <row r="52" spans="1:10" s="22" customFormat="1" ht="14.45" customHeight="1" x14ac:dyDescent="0.2">
      <c r="A52" s="86" t="s">
        <v>148</v>
      </c>
      <c r="B52" s="149" t="s">
        <v>22</v>
      </c>
      <c r="C52" s="149"/>
      <c r="D52" s="149"/>
      <c r="E52" s="149"/>
      <c r="F52" s="149"/>
      <c r="G52" s="149"/>
      <c r="H52" s="324"/>
      <c r="I52" s="325"/>
      <c r="J52" s="208"/>
    </row>
    <row r="53" spans="1:10" s="22" customFormat="1" ht="14.45" customHeight="1" x14ac:dyDescent="0.2">
      <c r="A53" s="86" t="s">
        <v>237</v>
      </c>
      <c r="B53" s="149" t="s">
        <v>205</v>
      </c>
      <c r="C53" s="149"/>
      <c r="D53" s="149"/>
      <c r="E53" s="149"/>
      <c r="F53" s="149"/>
      <c r="G53" s="149"/>
      <c r="H53" s="324"/>
      <c r="I53" s="325"/>
      <c r="J53" s="208"/>
    </row>
    <row r="54" spans="1:10" s="22" customFormat="1" ht="14.45" customHeight="1" x14ac:dyDescent="0.2">
      <c r="A54" s="152" t="s">
        <v>297</v>
      </c>
      <c r="B54" s="153"/>
      <c r="C54" s="149"/>
      <c r="D54" s="149"/>
      <c r="E54" s="149"/>
      <c r="F54" s="149"/>
      <c r="G54" s="149"/>
      <c r="H54" s="326" t="s">
        <v>150</v>
      </c>
      <c r="I54" s="327"/>
      <c r="J54" s="208"/>
    </row>
    <row r="55" spans="1:10" s="22" customFormat="1" ht="14.45" customHeight="1" x14ac:dyDescent="0.2">
      <c r="A55" s="152" t="s">
        <v>298</v>
      </c>
      <c r="B55" s="153"/>
      <c r="C55" s="149"/>
      <c r="D55" s="149"/>
      <c r="E55" s="149"/>
      <c r="F55" s="149"/>
      <c r="G55" s="149"/>
      <c r="H55" s="326" t="s">
        <v>299</v>
      </c>
      <c r="I55" s="327"/>
      <c r="J55" s="208"/>
    </row>
    <row r="56" spans="1:10" s="22" customFormat="1" ht="15" customHeight="1" x14ac:dyDescent="0.2">
      <c r="A56" s="328" t="s">
        <v>236</v>
      </c>
      <c r="B56" s="328"/>
      <c r="C56" s="328"/>
      <c r="D56" s="328"/>
      <c r="E56" s="328"/>
      <c r="F56" s="328"/>
      <c r="G56" s="328"/>
      <c r="H56" s="328"/>
      <c r="I56" s="328"/>
      <c r="J56" s="208"/>
    </row>
    <row r="57" spans="1:10" s="22" customFormat="1" ht="14.45" customHeight="1" x14ac:dyDescent="0.2">
      <c r="A57" s="87" t="s">
        <v>143</v>
      </c>
      <c r="B57" s="330" t="s">
        <v>315</v>
      </c>
      <c r="C57" s="330"/>
      <c r="D57" s="330"/>
      <c r="E57" s="330"/>
      <c r="F57" s="330"/>
      <c r="G57" s="330"/>
      <c r="H57" s="333"/>
      <c r="I57" s="334"/>
      <c r="J57" s="208"/>
    </row>
    <row r="58" spans="1:10" s="22" customFormat="1" ht="14.45" customHeight="1" x14ac:dyDescent="0.2">
      <c r="A58" s="86" t="s">
        <v>144</v>
      </c>
      <c r="B58" s="329" t="s">
        <v>206</v>
      </c>
      <c r="C58" s="329"/>
      <c r="D58" s="329"/>
      <c r="E58" s="329"/>
      <c r="F58" s="329"/>
      <c r="G58" s="329"/>
      <c r="H58" s="324"/>
      <c r="I58" s="325"/>
      <c r="J58" s="208"/>
    </row>
    <row r="59" spans="1:10" s="22" customFormat="1" ht="14.45" customHeight="1" x14ac:dyDescent="0.2">
      <c r="A59" s="86" t="s">
        <v>145</v>
      </c>
      <c r="B59" s="329" t="s">
        <v>311</v>
      </c>
      <c r="C59" s="329"/>
      <c r="D59" s="329"/>
      <c r="E59" s="329"/>
      <c r="F59" s="329"/>
      <c r="G59" s="329"/>
      <c r="H59" s="324"/>
      <c r="I59" s="325"/>
      <c r="J59" s="208"/>
    </row>
    <row r="60" spans="1:10" s="22" customFormat="1" ht="14.45" customHeight="1" x14ac:dyDescent="0.2">
      <c r="A60" s="86" t="s">
        <v>146</v>
      </c>
      <c r="B60" s="329" t="s">
        <v>155</v>
      </c>
      <c r="C60" s="329"/>
      <c r="D60" s="329"/>
      <c r="E60" s="329"/>
      <c r="F60" s="329"/>
      <c r="G60" s="329"/>
      <c r="H60" s="324"/>
      <c r="I60" s="325"/>
      <c r="J60" s="208"/>
    </row>
    <row r="61" spans="1:10" s="22" customFormat="1" ht="14.45" customHeight="1" x14ac:dyDescent="0.2">
      <c r="A61" s="86" t="s">
        <v>147</v>
      </c>
      <c r="B61" s="329" t="s">
        <v>312</v>
      </c>
      <c r="C61" s="329"/>
      <c r="D61" s="329"/>
      <c r="E61" s="329"/>
      <c r="F61" s="329"/>
      <c r="G61" s="329"/>
      <c r="H61" s="324"/>
      <c r="I61" s="325"/>
      <c r="J61" s="208"/>
    </row>
    <row r="62" spans="1:10" s="22" customFormat="1" ht="14.45" customHeight="1" x14ac:dyDescent="0.2">
      <c r="A62" s="86" t="s">
        <v>380</v>
      </c>
      <c r="B62" s="329" t="s">
        <v>381</v>
      </c>
      <c r="C62" s="329"/>
      <c r="D62" s="329"/>
      <c r="E62" s="329"/>
      <c r="F62" s="329"/>
      <c r="G62" s="329"/>
      <c r="H62" s="324"/>
      <c r="I62" s="325"/>
      <c r="J62" s="208"/>
    </row>
    <row r="63" spans="1:10" s="22" customFormat="1" ht="14.45" customHeight="1" x14ac:dyDescent="0.2">
      <c r="A63" s="86" t="s">
        <v>148</v>
      </c>
      <c r="B63" s="329" t="s">
        <v>313</v>
      </c>
      <c r="C63" s="329"/>
      <c r="D63" s="329"/>
      <c r="E63" s="329"/>
      <c r="F63" s="329"/>
      <c r="G63" s="329"/>
      <c r="H63" s="324"/>
      <c r="I63" s="325"/>
      <c r="J63" s="208"/>
    </row>
    <row r="64" spans="1:10" s="22" customFormat="1" ht="14.45" customHeight="1" x14ac:dyDescent="0.2">
      <c r="A64" s="86" t="s">
        <v>237</v>
      </c>
      <c r="B64" s="329" t="s">
        <v>135</v>
      </c>
      <c r="C64" s="329"/>
      <c r="D64" s="329"/>
      <c r="E64" s="329"/>
      <c r="F64" s="329"/>
      <c r="G64" s="329"/>
      <c r="H64" s="324"/>
      <c r="I64" s="325"/>
      <c r="J64" s="208"/>
    </row>
    <row r="65" spans="1:10" s="22" customFormat="1" ht="14.45" customHeight="1" x14ac:dyDescent="0.2">
      <c r="A65" s="151" t="s">
        <v>316</v>
      </c>
      <c r="B65" s="329" t="s">
        <v>314</v>
      </c>
      <c r="C65" s="329"/>
      <c r="D65" s="329"/>
      <c r="E65" s="329"/>
      <c r="F65" s="329"/>
      <c r="G65" s="329"/>
      <c r="H65" s="324"/>
      <c r="I65" s="325"/>
      <c r="J65" s="208"/>
    </row>
    <row r="66" spans="1:10" s="1" customFormat="1" ht="8.1" customHeight="1" x14ac:dyDescent="0.2">
      <c r="A66" s="88"/>
      <c r="B66" s="88"/>
      <c r="C66" s="88"/>
      <c r="E66" s="3"/>
      <c r="F66" s="3"/>
      <c r="G66" s="3"/>
      <c r="H66" s="3"/>
      <c r="I66" s="3"/>
      <c r="J66" s="210"/>
    </row>
    <row r="67" spans="1:10" s="1" customFormat="1" ht="3.95" customHeight="1" x14ac:dyDescent="0.2">
      <c r="A67" s="9"/>
      <c r="B67" s="9"/>
      <c r="C67" s="9"/>
      <c r="E67" s="3"/>
      <c r="F67" s="3"/>
      <c r="J67" s="210"/>
    </row>
    <row r="68" spans="1:10" s="3" customFormat="1" ht="11.1" customHeight="1" x14ac:dyDescent="0.2">
      <c r="A68" s="117">
        <v>1</v>
      </c>
      <c r="B68" s="48" t="s">
        <v>256</v>
      </c>
      <c r="J68" s="211"/>
    </row>
    <row r="69" spans="1:10" s="3" customFormat="1" ht="3.95" customHeight="1" x14ac:dyDescent="0.2">
      <c r="J69" s="211"/>
    </row>
    <row r="70" spans="1:10" s="1" customFormat="1" ht="12" customHeight="1" x14ac:dyDescent="0.2">
      <c r="A70" s="121" t="str">
        <f>'Seite 1'!A62</f>
        <v>Antrag zum Landesjugendförderplan</v>
      </c>
      <c r="J70" s="210"/>
    </row>
    <row r="71" spans="1:10" s="1" customFormat="1" ht="12" customHeight="1" x14ac:dyDescent="0.2">
      <c r="A71" s="121" t="str">
        <f>'Seite 1'!A63</f>
        <v>Formularversion: V 1.15 vom 29.05.19</v>
      </c>
      <c r="J71" s="210"/>
    </row>
    <row r="72" spans="1:10" s="1" customFormat="1" ht="12" customHeight="1" x14ac:dyDescent="0.2"/>
  </sheetData>
  <sheetProtection password="EDE9" sheet="1" objects="1" scenarios="1" selectLockedCells="1"/>
  <mergeCells count="34">
    <mergeCell ref="H1:I1"/>
    <mergeCell ref="A46:I46"/>
    <mergeCell ref="B45:G45"/>
    <mergeCell ref="H45:I45"/>
    <mergeCell ref="H47:I47"/>
    <mergeCell ref="A4:I5"/>
    <mergeCell ref="B57:G57"/>
    <mergeCell ref="B19:G21"/>
    <mergeCell ref="H60:I60"/>
    <mergeCell ref="B62:G62"/>
    <mergeCell ref="H49:I49"/>
    <mergeCell ref="H48:I48"/>
    <mergeCell ref="H54:I54"/>
    <mergeCell ref="H57:I57"/>
    <mergeCell ref="B59:G59"/>
    <mergeCell ref="H59:I59"/>
    <mergeCell ref="H50:I50"/>
    <mergeCell ref="H53:I53"/>
    <mergeCell ref="H65:I65"/>
    <mergeCell ref="H55:I55"/>
    <mergeCell ref="H51:I51"/>
    <mergeCell ref="A56:I56"/>
    <mergeCell ref="B65:G65"/>
    <mergeCell ref="B64:G64"/>
    <mergeCell ref="H64:I64"/>
    <mergeCell ref="B61:G61"/>
    <mergeCell ref="H58:I58"/>
    <mergeCell ref="H61:I61"/>
    <mergeCell ref="B63:G63"/>
    <mergeCell ref="B60:G60"/>
    <mergeCell ref="B58:G58"/>
    <mergeCell ref="H52:I52"/>
    <mergeCell ref="H63:I63"/>
    <mergeCell ref="H62:I62"/>
  </mergeCells>
  <phoneticPr fontId="3" type="noConversion"/>
  <conditionalFormatting sqref="H1">
    <cfRule type="cellIs" dxfId="13"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108" r:id="rId4" name="Check Box 60">
              <controlPr defaultSize="0" autoFill="0" autoLine="0" autoPict="0">
                <anchor moveWithCells="1">
                  <from>
                    <xdr:col>3</xdr:col>
                    <xdr:colOff>333375</xdr:colOff>
                    <xdr:row>41</xdr:row>
                    <xdr:rowOff>9525</xdr:rowOff>
                  </from>
                  <to>
                    <xdr:col>6</xdr:col>
                    <xdr:colOff>123825</xdr:colOff>
                    <xdr:row>41</xdr:row>
                    <xdr:rowOff>228600</xdr:rowOff>
                  </to>
                </anchor>
              </controlPr>
            </control>
          </mc:Choice>
        </mc:AlternateContent>
        <mc:AlternateContent xmlns:mc="http://schemas.openxmlformats.org/markup-compatibility/2006">
          <mc:Choice Requires="x14">
            <control shapeId="2078" r:id="rId5" name="Check Box 30">
              <controlPr defaultSize="0" autoFill="0" autoLine="0" autoPict="0">
                <anchor moveWithCells="1">
                  <from>
                    <xdr:col>3</xdr:col>
                    <xdr:colOff>114300</xdr:colOff>
                    <xdr:row>27</xdr:row>
                    <xdr:rowOff>9525</xdr:rowOff>
                  </from>
                  <to>
                    <xdr:col>6</xdr:col>
                    <xdr:colOff>123825</xdr:colOff>
                    <xdr:row>27</xdr:row>
                    <xdr:rowOff>228600</xdr:rowOff>
                  </to>
                </anchor>
              </controlPr>
            </control>
          </mc:Choice>
        </mc:AlternateContent>
        <mc:AlternateContent xmlns:mc="http://schemas.openxmlformats.org/markup-compatibility/2006">
          <mc:Choice Requires="x14">
            <control shapeId="2079" r:id="rId6" name="Check Box 31">
              <controlPr defaultSize="0" autoFill="0" autoLine="0" autoPict="0">
                <anchor moveWithCells="1">
                  <from>
                    <xdr:col>3</xdr:col>
                    <xdr:colOff>114300</xdr:colOff>
                    <xdr:row>29</xdr:row>
                    <xdr:rowOff>9525</xdr:rowOff>
                  </from>
                  <to>
                    <xdr:col>6</xdr:col>
                    <xdr:colOff>123825</xdr:colOff>
                    <xdr:row>29</xdr:row>
                    <xdr:rowOff>228600</xdr:rowOff>
                  </to>
                </anchor>
              </controlPr>
            </control>
          </mc:Choice>
        </mc:AlternateContent>
        <mc:AlternateContent xmlns:mc="http://schemas.openxmlformats.org/markup-compatibility/2006">
          <mc:Choice Requires="x14">
            <control shapeId="2080" r:id="rId7" name="Check Box 32">
              <controlPr defaultSize="0" autoFill="0" autoLine="0" autoPict="0">
                <anchor moveWithCells="1">
                  <from>
                    <xdr:col>3</xdr:col>
                    <xdr:colOff>114300</xdr:colOff>
                    <xdr:row>37</xdr:row>
                    <xdr:rowOff>9525</xdr:rowOff>
                  </from>
                  <to>
                    <xdr:col>6</xdr:col>
                    <xdr:colOff>123825</xdr:colOff>
                    <xdr:row>37</xdr:row>
                    <xdr:rowOff>228600</xdr:rowOff>
                  </to>
                </anchor>
              </controlPr>
            </control>
          </mc:Choice>
        </mc:AlternateContent>
        <mc:AlternateContent xmlns:mc="http://schemas.openxmlformats.org/markup-compatibility/2006">
          <mc:Choice Requires="x14">
            <control shapeId="2081" r:id="rId8" name="Check Box 33">
              <controlPr defaultSize="0" autoFill="0" autoLine="0" autoPict="0">
                <anchor moveWithCells="1">
                  <from>
                    <xdr:col>3</xdr:col>
                    <xdr:colOff>114300</xdr:colOff>
                    <xdr:row>31</xdr:row>
                    <xdr:rowOff>9525</xdr:rowOff>
                  </from>
                  <to>
                    <xdr:col>6</xdr:col>
                    <xdr:colOff>123825</xdr:colOff>
                    <xdr:row>31</xdr:row>
                    <xdr:rowOff>228600</xdr:rowOff>
                  </to>
                </anchor>
              </controlPr>
            </control>
          </mc:Choice>
        </mc:AlternateContent>
        <mc:AlternateContent xmlns:mc="http://schemas.openxmlformats.org/markup-compatibility/2006">
          <mc:Choice Requires="x14">
            <control shapeId="2082" r:id="rId9" name="Check Box 34">
              <controlPr defaultSize="0" autoFill="0" autoLine="0" autoPict="0">
                <anchor moveWithCells="1">
                  <from>
                    <xdr:col>3</xdr:col>
                    <xdr:colOff>114300</xdr:colOff>
                    <xdr:row>33</xdr:row>
                    <xdr:rowOff>9525</xdr:rowOff>
                  </from>
                  <to>
                    <xdr:col>6</xdr:col>
                    <xdr:colOff>123825</xdr:colOff>
                    <xdr:row>33</xdr:row>
                    <xdr:rowOff>228600</xdr:rowOff>
                  </to>
                </anchor>
              </controlPr>
            </control>
          </mc:Choice>
        </mc:AlternateContent>
        <mc:AlternateContent xmlns:mc="http://schemas.openxmlformats.org/markup-compatibility/2006">
          <mc:Choice Requires="x14">
            <control shapeId="2083" r:id="rId10" name="Check Box 35">
              <controlPr defaultSize="0" autoFill="0" autoLine="0" autoPict="0">
                <anchor moveWithCells="1">
                  <from>
                    <xdr:col>3</xdr:col>
                    <xdr:colOff>114300</xdr:colOff>
                    <xdr:row>35</xdr:row>
                    <xdr:rowOff>9525</xdr:rowOff>
                  </from>
                  <to>
                    <xdr:col>6</xdr:col>
                    <xdr:colOff>123825</xdr:colOff>
                    <xdr:row>35</xdr:row>
                    <xdr:rowOff>228600</xdr:rowOff>
                  </to>
                </anchor>
              </controlPr>
            </control>
          </mc:Choice>
        </mc:AlternateContent>
        <mc:AlternateContent xmlns:mc="http://schemas.openxmlformats.org/markup-compatibility/2006">
          <mc:Choice Requires="x14">
            <control shapeId="2099" r:id="rId11" name="Check Box 51">
              <controlPr defaultSize="0" autoFill="0" autoLine="0" autoPict="0">
                <anchor moveWithCells="1">
                  <from>
                    <xdr:col>7</xdr:col>
                    <xdr:colOff>238125</xdr:colOff>
                    <xdr:row>19</xdr:row>
                    <xdr:rowOff>0</xdr:rowOff>
                  </from>
                  <to>
                    <xdr:col>8</xdr:col>
                    <xdr:colOff>38100</xdr:colOff>
                    <xdr:row>20</xdr:row>
                    <xdr:rowOff>66675</xdr:rowOff>
                  </to>
                </anchor>
              </controlPr>
            </control>
          </mc:Choice>
        </mc:AlternateContent>
        <mc:AlternateContent xmlns:mc="http://schemas.openxmlformats.org/markup-compatibility/2006">
          <mc:Choice Requires="x14">
            <control shapeId="2100" r:id="rId12" name="Check Box 52">
              <controlPr defaultSize="0" autoFill="0" autoLine="0" autoPict="0">
                <anchor moveWithCells="1">
                  <from>
                    <xdr:col>6</xdr:col>
                    <xdr:colOff>371475</xdr:colOff>
                    <xdr:row>19</xdr:row>
                    <xdr:rowOff>0</xdr:rowOff>
                  </from>
                  <to>
                    <xdr:col>7</xdr:col>
                    <xdr:colOff>171450</xdr:colOff>
                    <xdr:row>20</xdr:row>
                    <xdr:rowOff>66675</xdr:rowOff>
                  </to>
                </anchor>
              </controlPr>
            </control>
          </mc:Choice>
        </mc:AlternateContent>
        <mc:AlternateContent xmlns:mc="http://schemas.openxmlformats.org/markup-compatibility/2006">
          <mc:Choice Requires="x14">
            <control shapeId="2101" r:id="rId13" name="Check Box 53">
              <controlPr defaultSize="0" autoFill="0" autoLine="0" autoPict="0">
                <anchor moveWithCells="1">
                  <from>
                    <xdr:col>8</xdr:col>
                    <xdr:colOff>190500</xdr:colOff>
                    <xdr:row>22</xdr:row>
                    <xdr:rowOff>9525</xdr:rowOff>
                  </from>
                  <to>
                    <xdr:col>8</xdr:col>
                    <xdr:colOff>704850</xdr:colOff>
                    <xdr:row>23</xdr:row>
                    <xdr:rowOff>0</xdr:rowOff>
                  </to>
                </anchor>
              </controlPr>
            </control>
          </mc:Choice>
        </mc:AlternateContent>
        <mc:AlternateContent xmlns:mc="http://schemas.openxmlformats.org/markup-compatibility/2006">
          <mc:Choice Requires="x14">
            <control shapeId="2102" r:id="rId14" name="Check Box 54">
              <controlPr defaultSize="0" autoFill="0" autoLine="0" autoPict="0">
                <anchor moveWithCells="1">
                  <from>
                    <xdr:col>7</xdr:col>
                    <xdr:colOff>323850</xdr:colOff>
                    <xdr:row>22</xdr:row>
                    <xdr:rowOff>9525</xdr:rowOff>
                  </from>
                  <to>
                    <xdr:col>8</xdr:col>
                    <xdr:colOff>123825</xdr:colOff>
                    <xdr:row>23</xdr:row>
                    <xdr:rowOff>0</xdr:rowOff>
                  </to>
                </anchor>
              </controlPr>
            </control>
          </mc:Choice>
        </mc:AlternateContent>
        <mc:AlternateContent xmlns:mc="http://schemas.openxmlformats.org/markup-compatibility/2006">
          <mc:Choice Requires="x14">
            <control shapeId="2103" r:id="rId15" name="Check Box 55">
              <controlPr defaultSize="0" autoFill="0" autoLine="0" autoPict="0">
                <anchor moveWithCells="1">
                  <from>
                    <xdr:col>0</xdr:col>
                    <xdr:colOff>19050</xdr:colOff>
                    <xdr:row>27</xdr:row>
                    <xdr:rowOff>9525</xdr:rowOff>
                  </from>
                  <to>
                    <xdr:col>2</xdr:col>
                    <xdr:colOff>609600</xdr:colOff>
                    <xdr:row>27</xdr:row>
                    <xdr:rowOff>228600</xdr:rowOff>
                  </to>
                </anchor>
              </controlPr>
            </control>
          </mc:Choice>
        </mc:AlternateContent>
        <mc:AlternateContent xmlns:mc="http://schemas.openxmlformats.org/markup-compatibility/2006">
          <mc:Choice Requires="x14">
            <control shapeId="2104" r:id="rId16" name="Check Box 56">
              <controlPr defaultSize="0" autoFill="0" autoLine="0" autoPict="0">
                <anchor moveWithCells="1">
                  <from>
                    <xdr:col>0</xdr:col>
                    <xdr:colOff>19050</xdr:colOff>
                    <xdr:row>29</xdr:row>
                    <xdr:rowOff>9525</xdr:rowOff>
                  </from>
                  <to>
                    <xdr:col>2</xdr:col>
                    <xdr:colOff>609600</xdr:colOff>
                    <xdr:row>29</xdr:row>
                    <xdr:rowOff>228600</xdr:rowOff>
                  </to>
                </anchor>
              </controlPr>
            </control>
          </mc:Choice>
        </mc:AlternateContent>
        <mc:AlternateContent xmlns:mc="http://schemas.openxmlformats.org/markup-compatibility/2006">
          <mc:Choice Requires="x14">
            <control shapeId="2107" r:id="rId17" name="Check Box 59">
              <controlPr defaultSize="0" autoFill="0" autoLine="0" autoPict="0">
                <anchor moveWithCells="1">
                  <from>
                    <xdr:col>3</xdr:col>
                    <xdr:colOff>333375</xdr:colOff>
                    <xdr:row>39</xdr:row>
                    <xdr:rowOff>9525</xdr:rowOff>
                  </from>
                  <to>
                    <xdr:col>6</xdr:col>
                    <xdr:colOff>123825</xdr:colOff>
                    <xdr:row>39</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64"/>
  <sheetViews>
    <sheetView showGridLines="0" workbookViewId="0">
      <selection activeCell="H8" sqref="H8:I8"/>
    </sheetView>
  </sheetViews>
  <sheetFormatPr baseColWidth="10" defaultRowHeight="12" x14ac:dyDescent="0.2"/>
  <cols>
    <col min="1" max="1" width="5.7109375" style="28" customWidth="1"/>
    <col min="2" max="9" width="10.7109375" style="4" customWidth="1"/>
    <col min="10" max="16384" width="11.42578125" style="4"/>
  </cols>
  <sheetData>
    <row r="1" spans="1:11" ht="15" customHeight="1" x14ac:dyDescent="0.2">
      <c r="A1" s="25"/>
      <c r="B1" s="3"/>
      <c r="C1" s="3"/>
      <c r="D1" s="19"/>
      <c r="E1" s="13"/>
      <c r="F1" s="13"/>
      <c r="G1" s="231" t="s">
        <v>358</v>
      </c>
      <c r="H1" s="335" t="str">
        <f>'Seite 1'!H20</f>
        <v>F-JH</v>
      </c>
      <c r="I1" s="336"/>
    </row>
    <row r="2" spans="1:11" s="1" customFormat="1" ht="5.0999999999999996" customHeight="1" x14ac:dyDescent="0.2">
      <c r="A2" s="26"/>
      <c r="B2" s="3"/>
      <c r="C2" s="3"/>
      <c r="D2" s="3"/>
      <c r="G2" s="6"/>
      <c r="H2" s="20"/>
      <c r="I2" s="5"/>
      <c r="J2" s="4"/>
    </row>
    <row r="3" spans="1:11" s="1" customFormat="1" ht="15" customHeight="1" x14ac:dyDescent="0.2">
      <c r="A3" s="272" t="s">
        <v>375</v>
      </c>
      <c r="B3" s="274"/>
      <c r="C3" s="274"/>
      <c r="D3" s="274"/>
      <c r="E3" s="274"/>
      <c r="F3" s="274"/>
      <c r="G3" s="274"/>
      <c r="H3" s="274"/>
      <c r="I3" s="275"/>
    </row>
    <row r="4" spans="1:11" s="1" customFormat="1" ht="5.0999999999999996" customHeight="1" x14ac:dyDescent="0.2">
      <c r="A4" s="27"/>
    </row>
    <row r="5" spans="1:11" ht="15" customHeight="1" x14ac:dyDescent="0.2">
      <c r="A5" s="190" t="s">
        <v>319</v>
      </c>
      <c r="B5" s="188"/>
      <c r="C5" s="188"/>
      <c r="D5" s="188"/>
      <c r="E5" s="188"/>
      <c r="F5" s="188"/>
      <c r="G5" s="188"/>
      <c r="H5" s="188"/>
      <c r="I5" s="189"/>
    </row>
    <row r="6" spans="1:11" ht="12" customHeight="1" x14ac:dyDescent="0.2">
      <c r="F6" s="59"/>
      <c r="G6" s="59"/>
      <c r="H6" s="58"/>
      <c r="I6" s="58"/>
    </row>
    <row r="7" spans="1:11" ht="18" customHeight="1" x14ac:dyDescent="0.2">
      <c r="A7" s="28" t="s">
        <v>151</v>
      </c>
      <c r="B7" s="4" t="s">
        <v>176</v>
      </c>
      <c r="F7" s="59"/>
      <c r="G7" s="59"/>
      <c r="H7" s="58"/>
      <c r="I7" s="58"/>
    </row>
    <row r="8" spans="1:11" ht="18" customHeight="1" x14ac:dyDescent="0.2">
      <c r="A8" s="28" t="s">
        <v>152</v>
      </c>
      <c r="B8" s="186" t="s">
        <v>341</v>
      </c>
      <c r="F8" s="59"/>
      <c r="G8" s="245" t="s">
        <v>386</v>
      </c>
      <c r="H8" s="346"/>
      <c r="I8" s="347"/>
    </row>
    <row r="9" spans="1:11" ht="18" customHeight="1" x14ac:dyDescent="0.2">
      <c r="A9" s="28" t="s">
        <v>153</v>
      </c>
      <c r="B9" s="186" t="s">
        <v>385</v>
      </c>
      <c r="F9" s="59"/>
      <c r="G9" s="245"/>
      <c r="H9" s="344"/>
      <c r="I9" s="345"/>
    </row>
    <row r="10" spans="1:11" ht="18" customHeight="1" thickBot="1" x14ac:dyDescent="0.25">
      <c r="B10" s="24" t="s">
        <v>339</v>
      </c>
      <c r="F10" s="61"/>
      <c r="G10" s="61"/>
      <c r="H10" s="350">
        <f>SUMPRODUCT(ROUND(H8:H9,2))</f>
        <v>0</v>
      </c>
      <c r="I10" s="351"/>
    </row>
    <row r="11" spans="1:11" ht="5.0999999999999996" customHeight="1" thickTop="1" x14ac:dyDescent="0.2">
      <c r="F11" s="59"/>
      <c r="G11" s="59"/>
      <c r="H11" s="59"/>
      <c r="I11" s="59"/>
      <c r="J11" s="59"/>
    </row>
    <row r="12" spans="1:11" ht="18" customHeight="1" x14ac:dyDescent="0.2">
      <c r="A12" s="28" t="s">
        <v>154</v>
      </c>
      <c r="B12" s="186" t="s">
        <v>155</v>
      </c>
      <c r="F12" s="60"/>
      <c r="G12" s="245" t="s">
        <v>376</v>
      </c>
      <c r="H12" s="342">
        <f>'Formblatt 4'!F45+'Formblatt 5a'!H48</f>
        <v>0</v>
      </c>
      <c r="I12" s="343"/>
    </row>
    <row r="13" spans="1:11" ht="5.0999999999999996" customHeight="1" x14ac:dyDescent="0.2">
      <c r="F13" s="60"/>
      <c r="G13" s="60"/>
      <c r="H13" s="60"/>
      <c r="I13" s="60"/>
      <c r="J13" s="60"/>
    </row>
    <row r="14" spans="1:11" ht="18" customHeight="1" x14ac:dyDescent="0.2">
      <c r="A14" s="28" t="s">
        <v>168</v>
      </c>
      <c r="B14" s="186" t="s">
        <v>312</v>
      </c>
      <c r="F14" s="60"/>
      <c r="G14" s="245" t="s">
        <v>102</v>
      </c>
      <c r="H14" s="342">
        <f>ROUND('Formblatt 5'!D45,2)</f>
        <v>0</v>
      </c>
      <c r="I14" s="343"/>
    </row>
    <row r="15" spans="1:11" ht="5.0999999999999996" customHeight="1" x14ac:dyDescent="0.2">
      <c r="F15" s="60"/>
      <c r="G15" s="60"/>
      <c r="H15" s="60"/>
      <c r="I15" s="60"/>
      <c r="J15" s="60"/>
      <c r="K15" s="60"/>
    </row>
    <row r="16" spans="1:11" ht="18" customHeight="1" x14ac:dyDescent="0.2">
      <c r="A16" s="28" t="s">
        <v>169</v>
      </c>
      <c r="B16" s="186" t="s">
        <v>313</v>
      </c>
      <c r="F16" s="60"/>
      <c r="G16" s="245" t="s">
        <v>103</v>
      </c>
      <c r="H16" s="342">
        <f>ROUND('Formblatt 6'!D45,2)</f>
        <v>0</v>
      </c>
      <c r="I16" s="343"/>
    </row>
    <row r="17" spans="1:11" ht="5.0999999999999996" customHeight="1" x14ac:dyDescent="0.2">
      <c r="F17" s="60"/>
      <c r="G17" s="60"/>
      <c r="H17" s="60"/>
      <c r="I17" s="60"/>
      <c r="J17" s="60"/>
      <c r="K17" s="60"/>
    </row>
    <row r="18" spans="1:11" ht="18" customHeight="1" x14ac:dyDescent="0.2">
      <c r="A18" s="28" t="s">
        <v>170</v>
      </c>
      <c r="B18" s="4" t="s">
        <v>135</v>
      </c>
      <c r="F18" s="60"/>
      <c r="G18" s="245" t="s">
        <v>107</v>
      </c>
      <c r="H18" s="342">
        <f>ROUND('Formblatt 7'!D45,2)</f>
        <v>0</v>
      </c>
      <c r="I18" s="343"/>
    </row>
    <row r="19" spans="1:11" ht="5.0999999999999996" customHeight="1" x14ac:dyDescent="0.2">
      <c r="F19" s="60"/>
      <c r="G19" s="60"/>
      <c r="H19" s="60"/>
      <c r="I19" s="60"/>
      <c r="J19" s="60"/>
    </row>
    <row r="20" spans="1:11" ht="18" customHeight="1" x14ac:dyDescent="0.2">
      <c r="A20" s="28" t="s">
        <v>171</v>
      </c>
      <c r="B20" s="186" t="s">
        <v>317</v>
      </c>
      <c r="F20" s="60"/>
      <c r="G20" s="245" t="s">
        <v>17</v>
      </c>
      <c r="H20" s="342">
        <f>'Formblatt 8'!H35</f>
        <v>0</v>
      </c>
      <c r="I20" s="343"/>
    </row>
    <row r="21" spans="1:11" ht="5.0999999999999996" customHeight="1" x14ac:dyDescent="0.2">
      <c r="F21" s="3"/>
      <c r="G21" s="3"/>
    </row>
    <row r="22" spans="1:11" ht="18" customHeight="1" thickBot="1" x14ac:dyDescent="0.25">
      <c r="A22" s="31" t="s">
        <v>120</v>
      </c>
      <c r="B22" s="32"/>
      <c r="C22" s="32"/>
      <c r="D22" s="32"/>
      <c r="E22" s="32"/>
      <c r="F22" s="361"/>
      <c r="G22" s="361"/>
      <c r="H22" s="350">
        <f>SUMPRODUCT(ROUND(H10:I20,2))</f>
        <v>0</v>
      </c>
      <c r="I22" s="351"/>
    </row>
    <row r="23" spans="1:11" ht="12.75" thickTop="1" x14ac:dyDescent="0.2"/>
    <row r="25" spans="1:11" ht="15" customHeight="1" x14ac:dyDescent="0.2">
      <c r="A25" s="190" t="s">
        <v>318</v>
      </c>
      <c r="B25" s="188"/>
      <c r="C25" s="188"/>
      <c r="D25" s="188"/>
      <c r="E25" s="188"/>
      <c r="F25" s="188"/>
      <c r="G25" s="188"/>
      <c r="H25" s="188"/>
      <c r="I25" s="189"/>
    </row>
    <row r="27" spans="1:11" ht="18" customHeight="1" x14ac:dyDescent="0.2">
      <c r="A27" s="29" t="s">
        <v>172</v>
      </c>
      <c r="B27" s="30" t="s">
        <v>122</v>
      </c>
      <c r="G27" s="62"/>
    </row>
    <row r="28" spans="1:11" ht="18" customHeight="1" x14ac:dyDescent="0.2">
      <c r="A28" s="28" t="s">
        <v>181</v>
      </c>
      <c r="B28" s="4" t="s">
        <v>137</v>
      </c>
      <c r="G28" s="62"/>
      <c r="H28" s="346"/>
      <c r="I28" s="347"/>
    </row>
    <row r="29" spans="1:11" ht="18" customHeight="1" x14ac:dyDescent="0.2">
      <c r="A29" s="28" t="s">
        <v>182</v>
      </c>
      <c r="B29" s="4" t="s">
        <v>138</v>
      </c>
      <c r="G29" s="62"/>
      <c r="H29" s="344"/>
      <c r="I29" s="345"/>
    </row>
    <row r="30" spans="1:11" ht="18" customHeight="1" x14ac:dyDescent="0.2">
      <c r="A30" s="28" t="s">
        <v>183</v>
      </c>
      <c r="B30" s="4" t="s">
        <v>139</v>
      </c>
      <c r="G30" s="62"/>
      <c r="H30" s="344"/>
      <c r="I30" s="345"/>
    </row>
    <row r="31" spans="1:11" ht="18" customHeight="1" x14ac:dyDescent="0.2">
      <c r="A31" s="28" t="s">
        <v>232</v>
      </c>
      <c r="B31" s="4" t="s">
        <v>224</v>
      </c>
      <c r="G31" s="62"/>
      <c r="H31" s="362"/>
      <c r="I31" s="363"/>
    </row>
    <row r="32" spans="1:11" ht="18" customHeight="1" thickBot="1" x14ac:dyDescent="0.25">
      <c r="B32" s="24" t="s">
        <v>234</v>
      </c>
      <c r="H32" s="350">
        <f>SUMPRODUCT(ROUND(H28:H31,2))</f>
        <v>0</v>
      </c>
      <c r="I32" s="351"/>
    </row>
    <row r="33" spans="1:9" ht="5.0999999999999996" customHeight="1" thickTop="1" x14ac:dyDescent="0.2">
      <c r="B33" s="33"/>
    </row>
    <row r="34" spans="1:9" ht="18" customHeight="1" x14ac:dyDescent="0.2">
      <c r="A34" s="29" t="s">
        <v>173</v>
      </c>
      <c r="B34" s="30" t="s">
        <v>197</v>
      </c>
    </row>
    <row r="35" spans="1:9" ht="18" customHeight="1" x14ac:dyDescent="0.2">
      <c r="A35" s="28" t="s">
        <v>184</v>
      </c>
      <c r="B35" s="354"/>
      <c r="C35" s="355"/>
      <c r="D35" s="355"/>
      <c r="E35" s="355"/>
      <c r="F35" s="356"/>
      <c r="G35" s="62"/>
      <c r="H35" s="346"/>
      <c r="I35" s="347"/>
    </row>
    <row r="36" spans="1:9" ht="18" customHeight="1" x14ac:dyDescent="0.2">
      <c r="A36" s="28" t="s">
        <v>185</v>
      </c>
      <c r="B36" s="354"/>
      <c r="C36" s="355"/>
      <c r="D36" s="355"/>
      <c r="E36" s="355"/>
      <c r="F36" s="356"/>
      <c r="H36" s="344"/>
      <c r="I36" s="345"/>
    </row>
    <row r="37" spans="1:9" ht="18" customHeight="1" x14ac:dyDescent="0.2">
      <c r="A37" s="28" t="s">
        <v>186</v>
      </c>
      <c r="B37" s="354"/>
      <c r="C37" s="355"/>
      <c r="D37" s="355"/>
      <c r="E37" s="355"/>
      <c r="F37" s="356"/>
      <c r="H37" s="344"/>
      <c r="I37" s="345"/>
    </row>
    <row r="38" spans="1:9" ht="18" customHeight="1" thickBot="1" x14ac:dyDescent="0.25">
      <c r="B38" s="24" t="s">
        <v>235</v>
      </c>
      <c r="H38" s="350">
        <f>SUMPRODUCT(ROUND(H35:H37,2))</f>
        <v>0</v>
      </c>
      <c r="I38" s="351"/>
    </row>
    <row r="39" spans="1:9" ht="5.0999999999999996" customHeight="1" thickTop="1" x14ac:dyDescent="0.2">
      <c r="B39" s="33"/>
    </row>
    <row r="40" spans="1:9" ht="18" customHeight="1" thickBot="1" x14ac:dyDescent="0.25">
      <c r="A40" s="29" t="s">
        <v>233</v>
      </c>
      <c r="B40" s="30" t="s">
        <v>238</v>
      </c>
      <c r="H40" s="352"/>
      <c r="I40" s="353"/>
    </row>
    <row r="41" spans="1:9" ht="5.0999999999999996" customHeight="1" thickTop="1" x14ac:dyDescent="0.2">
      <c r="F41" s="63"/>
      <c r="G41" s="63"/>
      <c r="H41" s="63"/>
      <c r="I41" s="63"/>
    </row>
    <row r="42" spans="1:9" ht="18" customHeight="1" thickBot="1" x14ac:dyDescent="0.25">
      <c r="A42" s="31" t="s">
        <v>121</v>
      </c>
      <c r="B42" s="32"/>
      <c r="C42" s="32"/>
      <c r="D42" s="32"/>
      <c r="E42" s="32"/>
      <c r="F42" s="64"/>
      <c r="G42" s="64"/>
      <c r="H42" s="350">
        <f>H32+H38+ROUND(H40,2)</f>
        <v>0</v>
      </c>
      <c r="I42" s="351"/>
    </row>
    <row r="43" spans="1:9" ht="12.75" thickTop="1" x14ac:dyDescent="0.2"/>
    <row r="49" spans="1:9" s="1" customFormat="1" ht="12" customHeight="1" x14ac:dyDescent="0.2">
      <c r="A49" s="358"/>
      <c r="B49" s="359"/>
      <c r="C49" s="359"/>
      <c r="D49" s="359"/>
      <c r="F49" s="360"/>
      <c r="G49" s="360"/>
      <c r="H49" s="360"/>
      <c r="I49" s="360"/>
    </row>
    <row r="50" spans="1:9" s="1" customFormat="1" x14ac:dyDescent="0.2">
      <c r="A50" s="357"/>
      <c r="B50" s="357"/>
      <c r="C50" s="357"/>
      <c r="D50" s="122">
        <f ca="1">IF('Seite 1'!$H$19="","",'Seite 1'!$H$19)</f>
        <v>43614</v>
      </c>
      <c r="F50" s="360"/>
      <c r="G50" s="360"/>
      <c r="H50" s="360"/>
      <c r="I50" s="360"/>
    </row>
    <row r="51" spans="1:9" s="1" customFormat="1" x14ac:dyDescent="0.2">
      <c r="A51" s="43" t="s">
        <v>149</v>
      </c>
      <c r="F51" s="348" t="s">
        <v>225</v>
      </c>
      <c r="G51" s="348"/>
      <c r="H51" s="348"/>
      <c r="I51" s="348"/>
    </row>
    <row r="52" spans="1:9" s="1" customFormat="1" x14ac:dyDescent="0.2">
      <c r="A52" s="43"/>
      <c r="F52" s="349"/>
      <c r="G52" s="349"/>
      <c r="H52" s="349"/>
      <c r="I52" s="349"/>
    </row>
    <row r="53" spans="1:9" s="1" customFormat="1" x14ac:dyDescent="0.2">
      <c r="A53" s="43"/>
      <c r="F53" s="141"/>
      <c r="G53" s="141"/>
      <c r="H53" s="141"/>
      <c r="I53" s="141"/>
    </row>
    <row r="54" spans="1:9" s="1" customFormat="1" x14ac:dyDescent="0.2">
      <c r="A54" s="43"/>
      <c r="F54" s="195"/>
      <c r="G54" s="195"/>
      <c r="H54" s="195"/>
      <c r="I54" s="195"/>
    </row>
    <row r="55" spans="1:9" s="1" customFormat="1" x14ac:dyDescent="0.2">
      <c r="A55" s="43"/>
      <c r="F55" s="195"/>
      <c r="G55" s="195"/>
      <c r="H55" s="195"/>
      <c r="I55" s="195"/>
    </row>
    <row r="56" spans="1:9" s="1" customFormat="1" x14ac:dyDescent="0.2">
      <c r="A56" s="43"/>
      <c r="F56" s="195"/>
      <c r="G56" s="195"/>
      <c r="H56" s="195"/>
      <c r="I56" s="195"/>
    </row>
    <row r="57" spans="1:9" x14ac:dyDescent="0.2">
      <c r="A57" s="49"/>
      <c r="B57" s="34"/>
      <c r="C57" s="34"/>
    </row>
    <row r="58" spans="1:9" ht="5.0999999999999996" customHeight="1" x14ac:dyDescent="0.2">
      <c r="A58" s="89"/>
      <c r="B58" s="71"/>
      <c r="C58" s="71"/>
    </row>
    <row r="59" spans="1:9" x14ac:dyDescent="0.2">
      <c r="A59" s="117">
        <v>1</v>
      </c>
      <c r="B59" s="48" t="s">
        <v>256</v>
      </c>
      <c r="C59" s="3"/>
    </row>
    <row r="60" spans="1:9" x14ac:dyDescent="0.2">
      <c r="A60" s="117">
        <v>2</v>
      </c>
      <c r="B60" s="48" t="s">
        <v>387</v>
      </c>
      <c r="C60" s="3"/>
    </row>
    <row r="61" spans="1:9" x14ac:dyDescent="0.2">
      <c r="A61" s="117">
        <v>3</v>
      </c>
      <c r="B61" s="48" t="s">
        <v>388</v>
      </c>
      <c r="C61" s="3"/>
    </row>
    <row r="62" spans="1:9" ht="5.0999999999999996" customHeight="1" x14ac:dyDescent="0.2"/>
    <row r="63" spans="1:9" ht="12" customHeight="1" x14ac:dyDescent="0.2">
      <c r="A63" s="119" t="str">
        <f>'Seite 1'!A62</f>
        <v>Antrag zum Landesjugendförderplan</v>
      </c>
    </row>
    <row r="64" spans="1:9" ht="12" customHeight="1" x14ac:dyDescent="0.2">
      <c r="A64" s="119" t="str">
        <f>'Seite 1'!A63</f>
        <v>Formularversion: V 1.15 vom 29.05.19</v>
      </c>
    </row>
  </sheetData>
  <sheetProtection password="EDE9" sheet="1" objects="1" scenarios="1" selectLockedCells="1"/>
  <mergeCells count="30">
    <mergeCell ref="H10:I10"/>
    <mergeCell ref="B37:F37"/>
    <mergeCell ref="F22:G22"/>
    <mergeCell ref="H22:I22"/>
    <mergeCell ref="H20:I20"/>
    <mergeCell ref="H31:I31"/>
    <mergeCell ref="H29:I29"/>
    <mergeCell ref="H30:I30"/>
    <mergeCell ref="H38:I38"/>
    <mergeCell ref="F49:I49"/>
    <mergeCell ref="F50:I50"/>
    <mergeCell ref="H18:I18"/>
    <mergeCell ref="H12:I12"/>
    <mergeCell ref="H14:I14"/>
    <mergeCell ref="H1:I1"/>
    <mergeCell ref="H16:I16"/>
    <mergeCell ref="H9:I9"/>
    <mergeCell ref="H8:I8"/>
    <mergeCell ref="F51:I52"/>
    <mergeCell ref="H28:I28"/>
    <mergeCell ref="H42:I42"/>
    <mergeCell ref="H40:I40"/>
    <mergeCell ref="H37:I37"/>
    <mergeCell ref="B35:F35"/>
    <mergeCell ref="H35:I35"/>
    <mergeCell ref="H32:I32"/>
    <mergeCell ref="B36:F36"/>
    <mergeCell ref="H36:I36"/>
    <mergeCell ref="A50:C50"/>
    <mergeCell ref="A49:D49"/>
  </mergeCells>
  <phoneticPr fontId="3" type="noConversion"/>
  <conditionalFormatting sqref="H1">
    <cfRule type="cellIs" dxfId="12"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5">
    <pageSetUpPr fitToPage="1"/>
  </sheetPr>
  <dimension ref="A1:I71"/>
  <sheetViews>
    <sheetView showGridLines="0" workbookViewId="0">
      <selection activeCell="A59" sqref="A59:D59"/>
    </sheetView>
  </sheetViews>
  <sheetFormatPr baseColWidth="10" defaultRowHeight="12" x14ac:dyDescent="0.2"/>
  <cols>
    <col min="1" max="1" width="5.7109375" style="27" customWidth="1"/>
    <col min="2" max="9" width="10.7109375" style="1" customWidth="1"/>
    <col min="10" max="16384" width="11.42578125" style="1"/>
  </cols>
  <sheetData>
    <row r="1" spans="1:9" ht="15" customHeight="1" x14ac:dyDescent="0.2">
      <c r="A1" s="25"/>
      <c r="B1" s="3"/>
      <c r="C1" s="3"/>
      <c r="D1" s="19"/>
      <c r="E1" s="13"/>
      <c r="F1" s="13"/>
      <c r="G1" s="231" t="s">
        <v>358</v>
      </c>
      <c r="H1" s="335" t="str">
        <f>'Seite 1'!H20</f>
        <v>F-JH</v>
      </c>
      <c r="I1" s="364"/>
    </row>
    <row r="2" spans="1:9" ht="5.0999999999999996" customHeight="1" x14ac:dyDescent="0.2">
      <c r="A2" s="25"/>
      <c r="B2" s="3"/>
      <c r="C2" s="3"/>
      <c r="D2" s="3"/>
      <c r="G2" s="6"/>
      <c r="H2" s="14"/>
      <c r="I2" s="3"/>
    </row>
    <row r="3" spans="1:9" ht="15" customHeight="1" x14ac:dyDescent="0.2">
      <c r="A3" s="148" t="s">
        <v>301</v>
      </c>
      <c r="B3" s="146"/>
      <c r="C3" s="146"/>
      <c r="D3" s="146"/>
      <c r="E3" s="146"/>
      <c r="F3" s="146"/>
      <c r="G3" s="146"/>
      <c r="H3" s="146"/>
      <c r="I3" s="147"/>
    </row>
    <row r="4" spans="1:9" ht="5.0999999999999996" customHeight="1" x14ac:dyDescent="0.2">
      <c r="A4" s="266"/>
      <c r="B4" s="262"/>
      <c r="C4" s="262"/>
      <c r="D4" s="262"/>
      <c r="E4" s="262"/>
      <c r="F4" s="262"/>
      <c r="G4" s="262"/>
      <c r="H4" s="262"/>
      <c r="I4" s="263"/>
    </row>
    <row r="5" spans="1:9" ht="15" customHeight="1" x14ac:dyDescent="0.2">
      <c r="A5" s="267" t="s">
        <v>250</v>
      </c>
      <c r="B5" s="3"/>
      <c r="C5" s="3"/>
      <c r="D5" s="3"/>
      <c r="E5" s="3"/>
      <c r="F5" s="3"/>
      <c r="G5" s="3"/>
      <c r="H5" s="3"/>
      <c r="I5" s="16"/>
    </row>
    <row r="6" spans="1:9" ht="5.0999999999999996" customHeight="1" x14ac:dyDescent="0.2">
      <c r="A6" s="268"/>
      <c r="B6" s="3"/>
      <c r="C6" s="3"/>
      <c r="D6" s="3"/>
      <c r="E6" s="3"/>
      <c r="F6" s="3"/>
      <c r="G6" s="3"/>
      <c r="H6" s="3"/>
      <c r="I6" s="16"/>
    </row>
    <row r="7" spans="1:9" ht="12" customHeight="1" x14ac:dyDescent="0.2">
      <c r="A7" s="268"/>
      <c r="B7" s="365" t="s">
        <v>251</v>
      </c>
      <c r="C7" s="365"/>
      <c r="D7" s="365"/>
      <c r="E7" s="365"/>
      <c r="F7" s="365"/>
      <c r="G7" s="365"/>
      <c r="H7" s="365"/>
      <c r="I7" s="366"/>
    </row>
    <row r="8" spans="1:9" ht="12" customHeight="1" x14ac:dyDescent="0.2">
      <c r="A8" s="268"/>
      <c r="B8" s="365"/>
      <c r="C8" s="365"/>
      <c r="D8" s="365"/>
      <c r="E8" s="365"/>
      <c r="F8" s="365"/>
      <c r="G8" s="365"/>
      <c r="H8" s="365"/>
      <c r="I8" s="366"/>
    </row>
    <row r="9" spans="1:9" ht="12" customHeight="1" x14ac:dyDescent="0.2">
      <c r="A9" s="268"/>
      <c r="B9" s="365" t="s">
        <v>305</v>
      </c>
      <c r="C9" s="365"/>
      <c r="D9" s="365"/>
      <c r="E9" s="365"/>
      <c r="F9" s="365"/>
      <c r="G9" s="365"/>
      <c r="H9" s="365"/>
      <c r="I9" s="366"/>
    </row>
    <row r="10" spans="1:9" ht="12" customHeight="1" x14ac:dyDescent="0.2">
      <c r="A10" s="268"/>
      <c r="B10" s="365"/>
      <c r="C10" s="365"/>
      <c r="D10" s="365"/>
      <c r="E10" s="365"/>
      <c r="F10" s="365"/>
      <c r="G10" s="365"/>
      <c r="H10" s="365"/>
      <c r="I10" s="366"/>
    </row>
    <row r="11" spans="1:9" ht="12" customHeight="1" x14ac:dyDescent="0.2">
      <c r="A11" s="268"/>
      <c r="B11" s="365"/>
      <c r="C11" s="365"/>
      <c r="D11" s="365"/>
      <c r="E11" s="365"/>
      <c r="F11" s="365"/>
      <c r="G11" s="365"/>
      <c r="H11" s="365"/>
      <c r="I11" s="366"/>
    </row>
    <row r="12" spans="1:9" ht="12" customHeight="1" x14ac:dyDescent="0.2">
      <c r="A12" s="268"/>
      <c r="B12" s="365"/>
      <c r="C12" s="365"/>
      <c r="D12" s="365"/>
      <c r="E12" s="365"/>
      <c r="F12" s="365"/>
      <c r="G12" s="365"/>
      <c r="H12" s="365"/>
      <c r="I12" s="366"/>
    </row>
    <row r="13" spans="1:9" ht="12" customHeight="1" x14ac:dyDescent="0.2">
      <c r="A13" s="268"/>
      <c r="B13" s="365"/>
      <c r="C13" s="365"/>
      <c r="D13" s="365"/>
      <c r="E13" s="365"/>
      <c r="F13" s="365"/>
      <c r="G13" s="365"/>
      <c r="H13" s="365"/>
      <c r="I13" s="366"/>
    </row>
    <row r="14" spans="1:9" ht="12" customHeight="1" x14ac:dyDescent="0.2">
      <c r="A14" s="268"/>
      <c r="B14" s="365" t="s">
        <v>257</v>
      </c>
      <c r="C14" s="365"/>
      <c r="D14" s="365"/>
      <c r="E14" s="365"/>
      <c r="F14" s="365"/>
      <c r="G14" s="365"/>
      <c r="H14" s="365"/>
      <c r="I14" s="366"/>
    </row>
    <row r="15" spans="1:9" ht="12" customHeight="1" x14ac:dyDescent="0.2">
      <c r="A15" s="268"/>
      <c r="B15" s="365"/>
      <c r="C15" s="365"/>
      <c r="D15" s="365"/>
      <c r="E15" s="365"/>
      <c r="F15" s="365"/>
      <c r="G15" s="365"/>
      <c r="H15" s="365"/>
      <c r="I15" s="366"/>
    </row>
    <row r="16" spans="1:9" ht="12" customHeight="1" x14ac:dyDescent="0.2">
      <c r="A16" s="268"/>
      <c r="B16" s="365" t="s">
        <v>302</v>
      </c>
      <c r="C16" s="365"/>
      <c r="D16" s="365"/>
      <c r="E16" s="365"/>
      <c r="F16" s="365"/>
      <c r="G16" s="365"/>
      <c r="H16" s="365"/>
      <c r="I16" s="366"/>
    </row>
    <row r="17" spans="1:9" ht="12" customHeight="1" x14ac:dyDescent="0.2">
      <c r="A17" s="268"/>
      <c r="B17" s="365"/>
      <c r="C17" s="365"/>
      <c r="D17" s="365"/>
      <c r="E17" s="365"/>
      <c r="F17" s="365"/>
      <c r="G17" s="365"/>
      <c r="H17" s="365"/>
      <c r="I17" s="366"/>
    </row>
    <row r="18" spans="1:9" ht="12" customHeight="1" x14ac:dyDescent="0.2">
      <c r="A18" s="268"/>
      <c r="B18" s="365"/>
      <c r="C18" s="365"/>
      <c r="D18" s="365"/>
      <c r="E18" s="365"/>
      <c r="F18" s="365"/>
      <c r="G18" s="365"/>
      <c r="H18" s="365"/>
      <c r="I18" s="366"/>
    </row>
    <row r="19" spans="1:9" ht="12" customHeight="1" x14ac:dyDescent="0.2">
      <c r="A19" s="268"/>
      <c r="B19" s="365"/>
      <c r="C19" s="365"/>
      <c r="D19" s="365"/>
      <c r="E19" s="365"/>
      <c r="F19" s="365"/>
      <c r="G19" s="365"/>
      <c r="H19" s="365"/>
      <c r="I19" s="366"/>
    </row>
    <row r="20" spans="1:9" ht="12" customHeight="1" x14ac:dyDescent="0.2">
      <c r="A20" s="268"/>
      <c r="B20" s="365" t="s">
        <v>303</v>
      </c>
      <c r="C20" s="365"/>
      <c r="D20" s="365"/>
      <c r="E20" s="365"/>
      <c r="F20" s="365"/>
      <c r="G20" s="365"/>
      <c r="H20" s="365"/>
      <c r="I20" s="366"/>
    </row>
    <row r="21" spans="1:9" ht="12" customHeight="1" x14ac:dyDescent="0.2">
      <c r="A21" s="268"/>
      <c r="B21" s="365"/>
      <c r="C21" s="365"/>
      <c r="D21" s="365"/>
      <c r="E21" s="365"/>
      <c r="F21" s="365"/>
      <c r="G21" s="365"/>
      <c r="H21" s="365"/>
      <c r="I21" s="366"/>
    </row>
    <row r="22" spans="1:9" ht="12" customHeight="1" x14ac:dyDescent="0.2">
      <c r="A22" s="268"/>
      <c r="B22" s="365"/>
      <c r="C22" s="365"/>
      <c r="D22" s="365"/>
      <c r="E22" s="365"/>
      <c r="F22" s="365"/>
      <c r="G22" s="365"/>
      <c r="H22" s="365"/>
      <c r="I22" s="366"/>
    </row>
    <row r="23" spans="1:9" ht="12" customHeight="1" x14ac:dyDescent="0.2">
      <c r="A23" s="268"/>
      <c r="B23" s="365" t="s">
        <v>306</v>
      </c>
      <c r="C23" s="365"/>
      <c r="D23" s="365"/>
      <c r="E23" s="365"/>
      <c r="F23" s="365"/>
      <c r="G23" s="365"/>
      <c r="H23" s="365"/>
      <c r="I23" s="366"/>
    </row>
    <row r="24" spans="1:9" ht="12" customHeight="1" x14ac:dyDescent="0.2">
      <c r="A24" s="268"/>
      <c r="B24" s="365"/>
      <c r="C24" s="365"/>
      <c r="D24" s="365"/>
      <c r="E24" s="365"/>
      <c r="F24" s="365"/>
      <c r="G24" s="365"/>
      <c r="H24" s="365"/>
      <c r="I24" s="366"/>
    </row>
    <row r="25" spans="1:9" ht="12" customHeight="1" x14ac:dyDescent="0.2">
      <c r="A25" s="268"/>
      <c r="B25" s="365"/>
      <c r="C25" s="365"/>
      <c r="D25" s="365"/>
      <c r="E25" s="365"/>
      <c r="F25" s="365"/>
      <c r="G25" s="365"/>
      <c r="H25" s="365"/>
      <c r="I25" s="366"/>
    </row>
    <row r="26" spans="1:9" ht="12" customHeight="1" x14ac:dyDescent="0.2">
      <c r="A26" s="268"/>
      <c r="B26" s="365"/>
      <c r="C26" s="365"/>
      <c r="D26" s="365"/>
      <c r="E26" s="365"/>
      <c r="F26" s="365"/>
      <c r="G26" s="365"/>
      <c r="H26" s="365"/>
      <c r="I26" s="366"/>
    </row>
    <row r="27" spans="1:9" s="22" customFormat="1" ht="12" customHeight="1" x14ac:dyDescent="0.2">
      <c r="A27" s="269"/>
      <c r="B27" s="367" t="s">
        <v>340</v>
      </c>
      <c r="C27" s="367"/>
      <c r="D27" s="367"/>
      <c r="E27" s="367"/>
      <c r="F27" s="367"/>
      <c r="G27" s="367"/>
      <c r="H27" s="367"/>
      <c r="I27" s="368"/>
    </row>
    <row r="28" spans="1:9" s="22" customFormat="1" ht="12" customHeight="1" x14ac:dyDescent="0.2">
      <c r="A28" s="269"/>
      <c r="B28" s="367"/>
      <c r="C28" s="367"/>
      <c r="D28" s="367"/>
      <c r="E28" s="367"/>
      <c r="F28" s="367"/>
      <c r="G28" s="367"/>
      <c r="H28" s="367"/>
      <c r="I28" s="368"/>
    </row>
    <row r="29" spans="1:9" s="22" customFormat="1" ht="12" customHeight="1" x14ac:dyDescent="0.2">
      <c r="A29" s="269"/>
      <c r="B29" s="367"/>
      <c r="C29" s="367"/>
      <c r="D29" s="367"/>
      <c r="E29" s="367"/>
      <c r="F29" s="367"/>
      <c r="G29" s="367"/>
      <c r="H29" s="367"/>
      <c r="I29" s="368"/>
    </row>
    <row r="30" spans="1:9" s="22" customFormat="1" ht="12" customHeight="1" x14ac:dyDescent="0.2">
      <c r="A30" s="269"/>
      <c r="B30" s="367"/>
      <c r="C30" s="367"/>
      <c r="D30" s="367"/>
      <c r="E30" s="367"/>
      <c r="F30" s="367"/>
      <c r="G30" s="367"/>
      <c r="H30" s="367"/>
      <c r="I30" s="368"/>
    </row>
    <row r="31" spans="1:9" s="22" customFormat="1" ht="12" customHeight="1" x14ac:dyDescent="0.2">
      <c r="A31" s="269"/>
      <c r="B31" s="367"/>
      <c r="C31" s="367"/>
      <c r="D31" s="367"/>
      <c r="E31" s="367"/>
      <c r="F31" s="367"/>
      <c r="G31" s="367"/>
      <c r="H31" s="367"/>
      <c r="I31" s="368"/>
    </row>
    <row r="32" spans="1:9" s="22" customFormat="1" ht="12" customHeight="1" x14ac:dyDescent="0.2">
      <c r="A32" s="269"/>
      <c r="B32" s="367"/>
      <c r="C32" s="367"/>
      <c r="D32" s="367"/>
      <c r="E32" s="367"/>
      <c r="F32" s="367"/>
      <c r="G32" s="367"/>
      <c r="H32" s="367"/>
      <c r="I32" s="368"/>
    </row>
    <row r="33" spans="1:9" s="22" customFormat="1" ht="12" customHeight="1" x14ac:dyDescent="0.2">
      <c r="A33" s="269"/>
      <c r="B33" s="367"/>
      <c r="C33" s="367"/>
      <c r="D33" s="367"/>
      <c r="E33" s="367"/>
      <c r="F33" s="367"/>
      <c r="G33" s="367"/>
      <c r="H33" s="367"/>
      <c r="I33" s="368"/>
    </row>
    <row r="34" spans="1:9" ht="12" customHeight="1" x14ac:dyDescent="0.2">
      <c r="A34" s="268"/>
      <c r="B34" s="365" t="s">
        <v>400</v>
      </c>
      <c r="C34" s="365"/>
      <c r="D34" s="365"/>
      <c r="E34" s="365"/>
      <c r="F34" s="365"/>
      <c r="G34" s="365"/>
      <c r="H34" s="365"/>
      <c r="I34" s="366"/>
    </row>
    <row r="35" spans="1:9" ht="12" customHeight="1" x14ac:dyDescent="0.2">
      <c r="A35" s="268"/>
      <c r="B35" s="365"/>
      <c r="C35" s="365"/>
      <c r="D35" s="365"/>
      <c r="E35" s="365"/>
      <c r="F35" s="365"/>
      <c r="G35" s="365"/>
      <c r="H35" s="365"/>
      <c r="I35" s="366"/>
    </row>
    <row r="36" spans="1:9" ht="12" customHeight="1" x14ac:dyDescent="0.2">
      <c r="A36" s="268"/>
      <c r="B36" s="365"/>
      <c r="C36" s="365"/>
      <c r="D36" s="365"/>
      <c r="E36" s="365"/>
      <c r="F36" s="365"/>
      <c r="G36" s="365"/>
      <c r="H36" s="365"/>
      <c r="I36" s="366"/>
    </row>
    <row r="37" spans="1:9" ht="12" customHeight="1" x14ac:dyDescent="0.2">
      <c r="A37" s="268"/>
      <c r="B37" s="365"/>
      <c r="C37" s="365"/>
      <c r="D37" s="365"/>
      <c r="E37" s="365"/>
      <c r="F37" s="365"/>
      <c r="G37" s="365"/>
      <c r="H37" s="365"/>
      <c r="I37" s="366"/>
    </row>
    <row r="38" spans="1:9" ht="12" customHeight="1" x14ac:dyDescent="0.2">
      <c r="A38" s="268"/>
      <c r="B38" s="365"/>
      <c r="C38" s="365"/>
      <c r="D38" s="365"/>
      <c r="E38" s="365"/>
      <c r="F38" s="365"/>
      <c r="G38" s="365"/>
      <c r="H38" s="365"/>
      <c r="I38" s="366"/>
    </row>
    <row r="39" spans="1:9" ht="12" customHeight="1" x14ac:dyDescent="0.2">
      <c r="A39" s="268"/>
      <c r="B39" s="365"/>
      <c r="C39" s="365"/>
      <c r="D39" s="365"/>
      <c r="E39" s="365"/>
      <c r="F39" s="365"/>
      <c r="G39" s="365"/>
      <c r="H39" s="365"/>
      <c r="I39" s="366"/>
    </row>
    <row r="40" spans="1:9" ht="12" customHeight="1" x14ac:dyDescent="0.2">
      <c r="A40" s="268"/>
      <c r="B40" s="365"/>
      <c r="C40" s="365"/>
      <c r="D40" s="365"/>
      <c r="E40" s="365"/>
      <c r="F40" s="365"/>
      <c r="G40" s="365"/>
      <c r="H40" s="365"/>
      <c r="I40" s="366"/>
    </row>
    <row r="41" spans="1:9" ht="12" customHeight="1" x14ac:dyDescent="0.2">
      <c r="A41" s="268"/>
      <c r="B41" s="365"/>
      <c r="C41" s="365"/>
      <c r="D41" s="365"/>
      <c r="E41" s="365"/>
      <c r="F41" s="365"/>
      <c r="G41" s="365"/>
      <c r="H41" s="365"/>
      <c r="I41" s="366"/>
    </row>
    <row r="42" spans="1:9" ht="12" customHeight="1" x14ac:dyDescent="0.2">
      <c r="A42" s="268"/>
      <c r="B42" s="365" t="s">
        <v>307</v>
      </c>
      <c r="C42" s="365"/>
      <c r="D42" s="365"/>
      <c r="E42" s="365"/>
      <c r="F42" s="365"/>
      <c r="G42" s="365"/>
      <c r="H42" s="365"/>
      <c r="I42" s="366"/>
    </row>
    <row r="43" spans="1:9" ht="12" customHeight="1" x14ac:dyDescent="0.2">
      <c r="A43" s="268"/>
      <c r="B43" s="365"/>
      <c r="C43" s="365"/>
      <c r="D43" s="365"/>
      <c r="E43" s="365"/>
      <c r="F43" s="365"/>
      <c r="G43" s="365"/>
      <c r="H43" s="365"/>
      <c r="I43" s="366"/>
    </row>
    <row r="44" spans="1:9" ht="12" customHeight="1" x14ac:dyDescent="0.2">
      <c r="A44" s="268"/>
      <c r="B44" s="365"/>
      <c r="C44" s="365"/>
      <c r="D44" s="365"/>
      <c r="E44" s="365"/>
      <c r="F44" s="365"/>
      <c r="G44" s="365"/>
      <c r="H44" s="365"/>
      <c r="I44" s="366"/>
    </row>
    <row r="45" spans="1:9" ht="12" customHeight="1" x14ac:dyDescent="0.2">
      <c r="A45" s="268"/>
      <c r="B45" s="365"/>
      <c r="C45" s="365"/>
      <c r="D45" s="365"/>
      <c r="E45" s="365"/>
      <c r="F45" s="365"/>
      <c r="G45" s="365"/>
      <c r="H45" s="365"/>
      <c r="I45" s="366"/>
    </row>
    <row r="46" spans="1:9" ht="12" customHeight="1" x14ac:dyDescent="0.2">
      <c r="A46" s="268"/>
      <c r="B46" s="365"/>
      <c r="C46" s="365"/>
      <c r="D46" s="365"/>
      <c r="E46" s="365"/>
      <c r="F46" s="365"/>
      <c r="G46" s="365"/>
      <c r="H46" s="365"/>
      <c r="I46" s="366"/>
    </row>
    <row r="47" spans="1:9" ht="12" customHeight="1" x14ac:dyDescent="0.2">
      <c r="A47" s="268"/>
      <c r="B47" s="365"/>
      <c r="C47" s="365"/>
      <c r="D47" s="365"/>
      <c r="E47" s="365"/>
      <c r="F47" s="365"/>
      <c r="G47" s="365"/>
      <c r="H47" s="365"/>
      <c r="I47" s="366"/>
    </row>
    <row r="48" spans="1:9" ht="12" customHeight="1" x14ac:dyDescent="0.2">
      <c r="A48" s="268"/>
      <c r="B48" s="365"/>
      <c r="C48" s="365"/>
      <c r="D48" s="365"/>
      <c r="E48" s="365"/>
      <c r="F48" s="365"/>
      <c r="G48" s="365"/>
      <c r="H48" s="365"/>
      <c r="I48" s="366"/>
    </row>
    <row r="49" spans="1:9" ht="12" customHeight="1" x14ac:dyDescent="0.2">
      <c r="A49" s="268"/>
      <c r="B49" s="365" t="s">
        <v>304</v>
      </c>
      <c r="C49" s="365"/>
      <c r="D49" s="365"/>
      <c r="E49" s="365"/>
      <c r="F49" s="365"/>
      <c r="G49" s="365"/>
      <c r="H49" s="365"/>
      <c r="I49" s="366"/>
    </row>
    <row r="50" spans="1:9" ht="12" customHeight="1" x14ac:dyDescent="0.2">
      <c r="A50" s="268"/>
      <c r="B50" s="365"/>
      <c r="C50" s="365"/>
      <c r="D50" s="365"/>
      <c r="E50" s="365"/>
      <c r="F50" s="365"/>
      <c r="G50" s="365"/>
      <c r="H50" s="365"/>
      <c r="I50" s="366"/>
    </row>
    <row r="51" spans="1:9" ht="12" customHeight="1" x14ac:dyDescent="0.2">
      <c r="A51" s="268"/>
      <c r="B51" s="365"/>
      <c r="C51" s="365"/>
      <c r="D51" s="365"/>
      <c r="E51" s="365"/>
      <c r="F51" s="365"/>
      <c r="G51" s="365"/>
      <c r="H51" s="365"/>
      <c r="I51" s="366"/>
    </row>
    <row r="52" spans="1:9" ht="12" customHeight="1" x14ac:dyDescent="0.2">
      <c r="A52" s="270"/>
      <c r="B52" s="264"/>
      <c r="C52" s="264"/>
      <c r="D52" s="264"/>
      <c r="E52" s="264"/>
      <c r="F52" s="264"/>
      <c r="G52" s="264"/>
      <c r="H52" s="264"/>
      <c r="I52" s="265"/>
    </row>
    <row r="53" spans="1:9" ht="5.0999999999999996" customHeight="1" x14ac:dyDescent="0.2"/>
    <row r="54" spans="1:9" ht="15" customHeight="1" x14ac:dyDescent="0.2">
      <c r="A54" s="370" t="s">
        <v>401</v>
      </c>
      <c r="B54" s="370"/>
      <c r="C54" s="370"/>
      <c r="D54" s="370"/>
      <c r="E54" s="370"/>
      <c r="F54" s="370"/>
      <c r="G54" s="370"/>
      <c r="H54" s="370"/>
      <c r="I54" s="370"/>
    </row>
    <row r="55" spans="1:9" ht="12" customHeight="1" x14ac:dyDescent="0.2"/>
    <row r="56" spans="1:9" ht="12" customHeight="1" x14ac:dyDescent="0.2"/>
    <row r="57" spans="1:9" ht="12" customHeight="1" x14ac:dyDescent="0.2"/>
    <row r="58" spans="1:9" ht="12" customHeight="1" x14ac:dyDescent="0.2"/>
    <row r="59" spans="1:9" ht="12" customHeight="1" x14ac:dyDescent="0.2">
      <c r="A59" s="359"/>
      <c r="B59" s="359"/>
      <c r="C59" s="359"/>
      <c r="D59" s="359"/>
      <c r="F59" s="359"/>
      <c r="G59" s="359"/>
      <c r="H59" s="359"/>
      <c r="I59" s="359"/>
    </row>
    <row r="60" spans="1:9" x14ac:dyDescent="0.2">
      <c r="A60" s="357"/>
      <c r="B60" s="357"/>
      <c r="C60" s="357"/>
      <c r="D60" s="122">
        <f ca="1">IF('Seite 1'!$H$19="","",'Seite 1'!$H$19)</f>
        <v>43614</v>
      </c>
      <c r="F60" s="359"/>
      <c r="G60" s="359"/>
      <c r="H60" s="359"/>
      <c r="I60" s="359"/>
    </row>
    <row r="61" spans="1:9" x14ac:dyDescent="0.2">
      <c r="A61" s="43" t="s">
        <v>149</v>
      </c>
      <c r="F61" s="369" t="s">
        <v>402</v>
      </c>
      <c r="G61" s="348"/>
      <c r="H61" s="348"/>
      <c r="I61" s="348"/>
    </row>
    <row r="62" spans="1:9" x14ac:dyDescent="0.2">
      <c r="A62" s="43"/>
      <c r="F62" s="349"/>
      <c r="G62" s="349"/>
      <c r="H62" s="349"/>
      <c r="I62" s="349"/>
    </row>
    <row r="63" spans="1:9" x14ac:dyDescent="0.2">
      <c r="A63" s="43"/>
      <c r="F63" s="18"/>
    </row>
    <row r="64" spans="1:9" x14ac:dyDescent="0.2">
      <c r="A64" s="43"/>
      <c r="F64" s="18"/>
    </row>
    <row r="65" spans="1:6" x14ac:dyDescent="0.2">
      <c r="A65" s="43"/>
      <c r="F65" s="18"/>
    </row>
    <row r="66" spans="1:6" x14ac:dyDescent="0.2">
      <c r="A66" s="43"/>
      <c r="F66" s="18"/>
    </row>
    <row r="67" spans="1:6" x14ac:dyDescent="0.2">
      <c r="A67" s="43"/>
      <c r="F67" s="18"/>
    </row>
    <row r="68" spans="1:6" x14ac:dyDescent="0.2">
      <c r="A68" s="43"/>
      <c r="F68" s="18"/>
    </row>
    <row r="69" spans="1:6" x14ac:dyDescent="0.2">
      <c r="A69" s="43"/>
      <c r="F69" s="18"/>
    </row>
    <row r="70" spans="1:6" ht="12" customHeight="1" x14ac:dyDescent="0.2">
      <c r="A70" s="123" t="str">
        <f>'Seite 1'!A62</f>
        <v>Antrag zum Landesjugendförderplan</v>
      </c>
    </row>
    <row r="71" spans="1:6" ht="12" customHeight="1" x14ac:dyDescent="0.2">
      <c r="A71" s="123" t="str">
        <f>'Seite 1'!A63</f>
        <v>Formularversion: V 1.15 vom 29.05.19</v>
      </c>
    </row>
  </sheetData>
  <sheetProtection password="EDE9" sheet="1" objects="1" scenarios="1" selectLockedCells="1"/>
  <mergeCells count="17">
    <mergeCell ref="F60:I60"/>
    <mergeCell ref="B49:I51"/>
    <mergeCell ref="F61:I62"/>
    <mergeCell ref="A59:D59"/>
    <mergeCell ref="A60:C60"/>
    <mergeCell ref="F59:I59"/>
    <mergeCell ref="A54:I54"/>
    <mergeCell ref="H1:I1"/>
    <mergeCell ref="B9:I13"/>
    <mergeCell ref="B7:I8"/>
    <mergeCell ref="B34:I41"/>
    <mergeCell ref="B42:I48"/>
    <mergeCell ref="B14:I15"/>
    <mergeCell ref="B16:I19"/>
    <mergeCell ref="B23:I26"/>
    <mergeCell ref="B20:I22"/>
    <mergeCell ref="B27:I33"/>
  </mergeCells>
  <phoneticPr fontId="3" type="noConversion"/>
  <conditionalFormatting sqref="H1">
    <cfRule type="cellIs" dxfId="11"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alignWithMargins="0">
    <oddFooter>&amp;C&amp;8&amp;A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6" r:id="rId4" name="Check Box 6">
              <controlPr defaultSize="0" autoFill="0" autoLine="0" autoPict="0">
                <anchor moveWithCells="1">
                  <from>
                    <xdr:col>1</xdr:col>
                    <xdr:colOff>9525</xdr:colOff>
                    <xdr:row>6</xdr:row>
                    <xdr:rowOff>9525</xdr:rowOff>
                  </from>
                  <to>
                    <xdr:col>1</xdr:col>
                    <xdr:colOff>314325</xdr:colOff>
                    <xdr:row>7</xdr:row>
                    <xdr:rowOff>76200</xdr:rowOff>
                  </to>
                </anchor>
              </controlPr>
            </control>
          </mc:Choice>
        </mc:AlternateContent>
        <mc:AlternateContent xmlns:mc="http://schemas.openxmlformats.org/markup-compatibility/2006">
          <mc:Choice Requires="x14">
            <control shapeId="10257" r:id="rId5" name="Check Box 17">
              <controlPr defaultSize="0" autoFill="0" autoLine="0" autoPict="0">
                <anchor moveWithCells="1">
                  <from>
                    <xdr:col>1</xdr:col>
                    <xdr:colOff>9525</xdr:colOff>
                    <xdr:row>8</xdr:row>
                    <xdr:rowOff>9525</xdr:rowOff>
                  </from>
                  <to>
                    <xdr:col>1</xdr:col>
                    <xdr:colOff>314325</xdr:colOff>
                    <xdr:row>9</xdr:row>
                    <xdr:rowOff>76200</xdr:rowOff>
                  </to>
                </anchor>
              </controlPr>
            </control>
          </mc:Choice>
        </mc:AlternateContent>
        <mc:AlternateContent xmlns:mc="http://schemas.openxmlformats.org/markup-compatibility/2006">
          <mc:Choice Requires="x14">
            <control shapeId="10258" r:id="rId6" name="Check Box 18">
              <controlPr defaultSize="0" autoFill="0" autoLine="0" autoPict="0">
                <anchor moveWithCells="1">
                  <from>
                    <xdr:col>1</xdr:col>
                    <xdr:colOff>9525</xdr:colOff>
                    <xdr:row>13</xdr:row>
                    <xdr:rowOff>9525</xdr:rowOff>
                  </from>
                  <to>
                    <xdr:col>1</xdr:col>
                    <xdr:colOff>314325</xdr:colOff>
                    <xdr:row>14</xdr:row>
                    <xdr:rowOff>76200</xdr:rowOff>
                  </to>
                </anchor>
              </controlPr>
            </control>
          </mc:Choice>
        </mc:AlternateContent>
        <mc:AlternateContent xmlns:mc="http://schemas.openxmlformats.org/markup-compatibility/2006">
          <mc:Choice Requires="x14">
            <control shapeId="10259" r:id="rId7" name="Check Box 19">
              <controlPr defaultSize="0" autoFill="0" autoLine="0" autoPict="0">
                <anchor moveWithCells="1">
                  <from>
                    <xdr:col>1</xdr:col>
                    <xdr:colOff>9525</xdr:colOff>
                    <xdr:row>15</xdr:row>
                    <xdr:rowOff>9525</xdr:rowOff>
                  </from>
                  <to>
                    <xdr:col>1</xdr:col>
                    <xdr:colOff>314325</xdr:colOff>
                    <xdr:row>16</xdr:row>
                    <xdr:rowOff>76200</xdr:rowOff>
                  </to>
                </anchor>
              </controlPr>
            </control>
          </mc:Choice>
        </mc:AlternateContent>
        <mc:AlternateContent xmlns:mc="http://schemas.openxmlformats.org/markup-compatibility/2006">
          <mc:Choice Requires="x14">
            <control shapeId="10260" r:id="rId8" name="Check Box 20">
              <controlPr defaultSize="0" autoFill="0" autoLine="0" autoPict="0">
                <anchor moveWithCells="1">
                  <from>
                    <xdr:col>1</xdr:col>
                    <xdr:colOff>9525</xdr:colOff>
                    <xdr:row>22</xdr:row>
                    <xdr:rowOff>9525</xdr:rowOff>
                  </from>
                  <to>
                    <xdr:col>1</xdr:col>
                    <xdr:colOff>314325</xdr:colOff>
                    <xdr:row>23</xdr:row>
                    <xdr:rowOff>76200</xdr:rowOff>
                  </to>
                </anchor>
              </controlPr>
            </control>
          </mc:Choice>
        </mc:AlternateContent>
        <mc:AlternateContent xmlns:mc="http://schemas.openxmlformats.org/markup-compatibility/2006">
          <mc:Choice Requires="x14">
            <control shapeId="10263" r:id="rId9" name="Check Box 23">
              <controlPr defaultSize="0" autoFill="0" autoLine="0" autoPict="0">
                <anchor moveWithCells="1">
                  <from>
                    <xdr:col>1</xdr:col>
                    <xdr:colOff>9525</xdr:colOff>
                    <xdr:row>33</xdr:row>
                    <xdr:rowOff>9525</xdr:rowOff>
                  </from>
                  <to>
                    <xdr:col>1</xdr:col>
                    <xdr:colOff>314325</xdr:colOff>
                    <xdr:row>34</xdr:row>
                    <xdr:rowOff>76200</xdr:rowOff>
                  </to>
                </anchor>
              </controlPr>
            </control>
          </mc:Choice>
        </mc:AlternateContent>
        <mc:AlternateContent xmlns:mc="http://schemas.openxmlformats.org/markup-compatibility/2006">
          <mc:Choice Requires="x14">
            <control shapeId="10264" r:id="rId10" name="Check Box 24">
              <controlPr defaultSize="0" autoFill="0" autoLine="0" autoPict="0">
                <anchor moveWithCells="1">
                  <from>
                    <xdr:col>1</xdr:col>
                    <xdr:colOff>9525</xdr:colOff>
                    <xdr:row>41</xdr:row>
                    <xdr:rowOff>9525</xdr:rowOff>
                  </from>
                  <to>
                    <xdr:col>1</xdr:col>
                    <xdr:colOff>314325</xdr:colOff>
                    <xdr:row>42</xdr:row>
                    <xdr:rowOff>76200</xdr:rowOff>
                  </to>
                </anchor>
              </controlPr>
            </control>
          </mc:Choice>
        </mc:AlternateContent>
        <mc:AlternateContent xmlns:mc="http://schemas.openxmlformats.org/markup-compatibility/2006">
          <mc:Choice Requires="x14">
            <control shapeId="10265" r:id="rId11" name="Check Box 25">
              <controlPr defaultSize="0" autoFill="0" autoLine="0" autoPict="0">
                <anchor moveWithCells="1">
                  <from>
                    <xdr:col>1</xdr:col>
                    <xdr:colOff>9525</xdr:colOff>
                    <xdr:row>41</xdr:row>
                    <xdr:rowOff>9525</xdr:rowOff>
                  </from>
                  <to>
                    <xdr:col>1</xdr:col>
                    <xdr:colOff>314325</xdr:colOff>
                    <xdr:row>42</xdr:row>
                    <xdr:rowOff>76200</xdr:rowOff>
                  </to>
                </anchor>
              </controlPr>
            </control>
          </mc:Choice>
        </mc:AlternateContent>
        <mc:AlternateContent xmlns:mc="http://schemas.openxmlformats.org/markup-compatibility/2006">
          <mc:Choice Requires="x14">
            <control shapeId="10266" r:id="rId12" name="Check Box 26">
              <controlPr defaultSize="0" autoFill="0" autoLine="0" autoPict="0">
                <anchor moveWithCells="1">
                  <from>
                    <xdr:col>1</xdr:col>
                    <xdr:colOff>9525</xdr:colOff>
                    <xdr:row>48</xdr:row>
                    <xdr:rowOff>9525</xdr:rowOff>
                  </from>
                  <to>
                    <xdr:col>1</xdr:col>
                    <xdr:colOff>314325</xdr:colOff>
                    <xdr:row>49</xdr:row>
                    <xdr:rowOff>76200</xdr:rowOff>
                  </to>
                </anchor>
              </controlPr>
            </control>
          </mc:Choice>
        </mc:AlternateContent>
        <mc:AlternateContent xmlns:mc="http://schemas.openxmlformats.org/markup-compatibility/2006">
          <mc:Choice Requires="x14">
            <control shapeId="10267" r:id="rId13" name="Check Box 27">
              <controlPr defaultSize="0" autoFill="0" autoLine="0" autoPict="0">
                <anchor moveWithCells="1">
                  <from>
                    <xdr:col>1</xdr:col>
                    <xdr:colOff>0</xdr:colOff>
                    <xdr:row>19</xdr:row>
                    <xdr:rowOff>9525</xdr:rowOff>
                  </from>
                  <to>
                    <xdr:col>1</xdr:col>
                    <xdr:colOff>304800</xdr:colOff>
                    <xdr:row>20</xdr:row>
                    <xdr:rowOff>76200</xdr:rowOff>
                  </to>
                </anchor>
              </controlPr>
            </control>
          </mc:Choice>
        </mc:AlternateContent>
        <mc:AlternateContent xmlns:mc="http://schemas.openxmlformats.org/markup-compatibility/2006">
          <mc:Choice Requires="x14">
            <control shapeId="10271" r:id="rId14" name="Check Box 31">
              <controlPr defaultSize="0" autoFill="0" autoLine="0" autoPict="0">
                <anchor moveWithCells="1">
                  <from>
                    <xdr:col>1</xdr:col>
                    <xdr:colOff>9525</xdr:colOff>
                    <xdr:row>26</xdr:row>
                    <xdr:rowOff>0</xdr:rowOff>
                  </from>
                  <to>
                    <xdr:col>1</xdr:col>
                    <xdr:colOff>314325</xdr:colOff>
                    <xdr:row>27</xdr:row>
                    <xdr:rowOff>66675</xdr:rowOff>
                  </to>
                </anchor>
              </controlPr>
            </control>
          </mc:Choice>
        </mc:AlternateContent>
        <mc:AlternateContent xmlns:mc="http://schemas.openxmlformats.org/markup-compatibility/2006">
          <mc:Choice Requires="x14">
            <control shapeId="10272" r:id="rId15" name="Check Box 32">
              <controlPr defaultSize="0" autoFill="0" autoLine="0" autoPict="0">
                <anchor moveWithCells="1">
                  <from>
                    <xdr:col>1</xdr:col>
                    <xdr:colOff>495300</xdr:colOff>
                    <xdr:row>29</xdr:row>
                    <xdr:rowOff>0</xdr:rowOff>
                  </from>
                  <to>
                    <xdr:col>3</xdr:col>
                    <xdr:colOff>466725</xdr:colOff>
                    <xdr:row>30</xdr:row>
                    <xdr:rowOff>66675</xdr:rowOff>
                  </to>
                </anchor>
              </controlPr>
            </control>
          </mc:Choice>
        </mc:AlternateContent>
        <mc:AlternateContent xmlns:mc="http://schemas.openxmlformats.org/markup-compatibility/2006">
          <mc:Choice Requires="x14">
            <control shapeId="10273" r:id="rId16" name="Check Box 33">
              <controlPr defaultSize="0" autoFill="0" autoLine="0" autoPict="0">
                <anchor moveWithCells="1">
                  <from>
                    <xdr:col>1</xdr:col>
                    <xdr:colOff>495300</xdr:colOff>
                    <xdr:row>27</xdr:row>
                    <xdr:rowOff>47625</xdr:rowOff>
                  </from>
                  <to>
                    <xdr:col>3</xdr:col>
                    <xdr:colOff>466725</xdr:colOff>
                    <xdr:row>28</xdr:row>
                    <xdr:rowOff>114300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pageSetUpPr fitToPage="1"/>
  </sheetPr>
  <dimension ref="A1:I36"/>
  <sheetViews>
    <sheetView showGridLines="0" workbookViewId="0">
      <selection activeCell="A10" sqref="A10:D10"/>
    </sheetView>
  </sheetViews>
  <sheetFormatPr baseColWidth="10" defaultRowHeight="12" x14ac:dyDescent="0.2"/>
  <cols>
    <col min="1" max="1" width="5.7109375" style="27" customWidth="1"/>
    <col min="2" max="9" width="10.7109375" style="1" customWidth="1"/>
    <col min="10" max="16384" width="11.42578125" style="1"/>
  </cols>
  <sheetData>
    <row r="1" spans="1:9" ht="15" customHeight="1" x14ac:dyDescent="0.2">
      <c r="A1" s="25"/>
      <c r="B1" s="3"/>
      <c r="C1" s="3"/>
      <c r="D1" s="19"/>
      <c r="E1" s="13"/>
      <c r="F1" s="13"/>
      <c r="G1" s="231" t="s">
        <v>358</v>
      </c>
      <c r="H1" s="335" t="str">
        <f>'Seite 1'!H20</f>
        <v>F-JH</v>
      </c>
      <c r="I1" s="364"/>
    </row>
    <row r="2" spans="1:9" ht="15" customHeight="1" x14ac:dyDescent="0.2">
      <c r="A2" s="25"/>
      <c r="B2" s="3"/>
      <c r="C2" s="3"/>
      <c r="D2" s="3"/>
      <c r="G2" s="6"/>
      <c r="H2" s="14"/>
      <c r="I2" s="124" t="str">
        <f>'Seite 1'!A62</f>
        <v>Antrag zum Landesjugendförderplan</v>
      </c>
    </row>
    <row r="3" spans="1:9" ht="15" customHeight="1" x14ac:dyDescent="0.2">
      <c r="A3" s="25"/>
      <c r="B3" s="3"/>
      <c r="C3" s="3"/>
      <c r="D3" s="3"/>
      <c r="G3" s="6"/>
      <c r="H3" s="14"/>
      <c r="I3" s="125" t="str">
        <f>'Seite 1'!A63</f>
        <v>Formularversion: V 1.15 vom 29.05.19</v>
      </c>
    </row>
    <row r="4" spans="1:9" ht="15" customHeight="1" x14ac:dyDescent="0.2">
      <c r="A4" s="391" t="s">
        <v>231</v>
      </c>
      <c r="B4" s="392"/>
      <c r="C4" s="392"/>
      <c r="D4" s="392"/>
      <c r="E4" s="392"/>
      <c r="F4" s="392"/>
      <c r="G4" s="392"/>
      <c r="H4" s="392"/>
      <c r="I4" s="364"/>
    </row>
    <row r="5" spans="1:9" ht="5.0999999999999996" customHeight="1" x14ac:dyDescent="0.2"/>
    <row r="6" spans="1:9" s="66" customFormat="1" ht="30" customHeight="1" x14ac:dyDescent="0.2">
      <c r="A6" s="385" t="s">
        <v>14</v>
      </c>
      <c r="B6" s="385"/>
      <c r="C6" s="386"/>
      <c r="D6" s="387" t="str">
        <f>IF('Seite 1'!D24="","",'Seite 1'!D24)</f>
        <v/>
      </c>
      <c r="E6" s="388"/>
      <c r="F6" s="388"/>
      <c r="G6" s="388"/>
      <c r="H6" s="388"/>
      <c r="I6" s="389"/>
    </row>
    <row r="7" spans="1:9" ht="5.0999999999999996" customHeight="1" x14ac:dyDescent="0.2"/>
    <row r="8" spans="1:9" ht="21.95" customHeight="1" x14ac:dyDescent="0.2">
      <c r="A8" s="644" t="s">
        <v>11</v>
      </c>
      <c r="B8" s="644"/>
      <c r="C8" s="644"/>
      <c r="D8" s="644"/>
      <c r="E8" s="645" t="s">
        <v>226</v>
      </c>
      <c r="F8" s="646"/>
      <c r="G8" s="647" t="s">
        <v>227</v>
      </c>
      <c r="H8" s="648"/>
      <c r="I8" s="649"/>
    </row>
    <row r="9" spans="1:9" ht="21.95" customHeight="1" x14ac:dyDescent="0.2">
      <c r="A9" s="650" t="s">
        <v>228</v>
      </c>
      <c r="B9" s="650"/>
      <c r="C9" s="650"/>
      <c r="D9" s="650"/>
      <c r="E9" s="651"/>
      <c r="F9" s="652"/>
      <c r="G9" s="653"/>
      <c r="H9" s="654"/>
      <c r="I9" s="655"/>
    </row>
    <row r="10" spans="1:9" ht="42" customHeight="1" x14ac:dyDescent="0.2">
      <c r="A10" s="382"/>
      <c r="B10" s="382"/>
      <c r="C10" s="382"/>
      <c r="D10" s="382"/>
      <c r="E10" s="372"/>
      <c r="F10" s="373"/>
      <c r="G10" s="376"/>
      <c r="H10" s="377"/>
      <c r="I10" s="378"/>
    </row>
    <row r="11" spans="1:9" ht="42" customHeight="1" x14ac:dyDescent="0.2">
      <c r="A11" s="390"/>
      <c r="B11" s="390"/>
      <c r="C11" s="390"/>
      <c r="D11" s="390"/>
      <c r="E11" s="374"/>
      <c r="F11" s="375"/>
      <c r="G11" s="379"/>
      <c r="H11" s="380"/>
      <c r="I11" s="381"/>
    </row>
    <row r="12" spans="1:9" ht="42" customHeight="1" x14ac:dyDescent="0.2">
      <c r="A12" s="382"/>
      <c r="B12" s="382"/>
      <c r="C12" s="382"/>
      <c r="D12" s="382"/>
      <c r="E12" s="372"/>
      <c r="F12" s="373"/>
      <c r="G12" s="376"/>
      <c r="H12" s="377"/>
      <c r="I12" s="378"/>
    </row>
    <row r="13" spans="1:9" ht="42" customHeight="1" x14ac:dyDescent="0.2">
      <c r="A13" s="390"/>
      <c r="B13" s="390"/>
      <c r="C13" s="390"/>
      <c r="D13" s="390"/>
      <c r="E13" s="374"/>
      <c r="F13" s="375"/>
      <c r="G13" s="379"/>
      <c r="H13" s="380"/>
      <c r="I13" s="381"/>
    </row>
    <row r="14" spans="1:9" ht="42" customHeight="1" x14ac:dyDescent="0.2">
      <c r="A14" s="382"/>
      <c r="B14" s="382"/>
      <c r="C14" s="382"/>
      <c r="D14" s="382"/>
      <c r="E14" s="372"/>
      <c r="F14" s="373"/>
      <c r="G14" s="376"/>
      <c r="H14" s="377"/>
      <c r="I14" s="378"/>
    </row>
    <row r="15" spans="1:9" ht="42" customHeight="1" x14ac:dyDescent="0.2">
      <c r="A15" s="390"/>
      <c r="B15" s="390"/>
      <c r="C15" s="390"/>
      <c r="D15" s="390"/>
      <c r="E15" s="374"/>
      <c r="F15" s="375"/>
      <c r="G15" s="379"/>
      <c r="H15" s="380"/>
      <c r="I15" s="381"/>
    </row>
    <row r="16" spans="1:9" ht="42" customHeight="1" x14ac:dyDescent="0.2">
      <c r="A16" s="382"/>
      <c r="B16" s="382"/>
      <c r="C16" s="382"/>
      <c r="D16" s="382"/>
      <c r="E16" s="372"/>
      <c r="F16" s="373"/>
      <c r="G16" s="376"/>
      <c r="H16" s="377"/>
      <c r="I16" s="378"/>
    </row>
    <row r="17" spans="1:9" ht="42" customHeight="1" x14ac:dyDescent="0.2">
      <c r="A17" s="390"/>
      <c r="B17" s="390"/>
      <c r="C17" s="390"/>
      <c r="D17" s="390"/>
      <c r="E17" s="374"/>
      <c r="F17" s="375"/>
      <c r="G17" s="379"/>
      <c r="H17" s="380"/>
      <c r="I17" s="381"/>
    </row>
    <row r="18" spans="1:9" ht="42" customHeight="1" x14ac:dyDescent="0.2">
      <c r="A18" s="382"/>
      <c r="B18" s="382"/>
      <c r="C18" s="382"/>
      <c r="D18" s="382"/>
      <c r="E18" s="372"/>
      <c r="F18" s="373"/>
      <c r="G18" s="376"/>
      <c r="H18" s="377"/>
      <c r="I18" s="378"/>
    </row>
    <row r="19" spans="1:9" ht="42" customHeight="1" x14ac:dyDescent="0.2">
      <c r="A19" s="390"/>
      <c r="B19" s="390"/>
      <c r="C19" s="390"/>
      <c r="D19" s="390"/>
      <c r="E19" s="374"/>
      <c r="F19" s="375"/>
      <c r="G19" s="379"/>
      <c r="H19" s="380"/>
      <c r="I19" s="381"/>
    </row>
    <row r="20" spans="1:9" ht="42" customHeight="1" x14ac:dyDescent="0.2">
      <c r="A20" s="382"/>
      <c r="B20" s="382"/>
      <c r="C20" s="382"/>
      <c r="D20" s="382"/>
      <c r="E20" s="372"/>
      <c r="F20" s="373"/>
      <c r="G20" s="376"/>
      <c r="H20" s="377"/>
      <c r="I20" s="378"/>
    </row>
    <row r="21" spans="1:9" ht="42" customHeight="1" x14ac:dyDescent="0.2">
      <c r="A21" s="390"/>
      <c r="B21" s="390"/>
      <c r="C21" s="390"/>
      <c r="D21" s="390"/>
      <c r="E21" s="374"/>
      <c r="F21" s="375"/>
      <c r="G21" s="379"/>
      <c r="H21" s="380"/>
      <c r="I21" s="381"/>
    </row>
    <row r="22" spans="1:9" ht="12" customHeight="1" x14ac:dyDescent="0.2"/>
    <row r="23" spans="1:9" ht="12" customHeight="1" x14ac:dyDescent="0.2">
      <c r="A23" s="27" t="s">
        <v>229</v>
      </c>
    </row>
    <row r="24" spans="1:9" ht="12" customHeight="1" x14ac:dyDescent="0.2"/>
    <row r="25" spans="1:9" ht="12" customHeight="1" x14ac:dyDescent="0.2"/>
    <row r="26" spans="1:9" ht="12" customHeight="1" x14ac:dyDescent="0.2"/>
    <row r="27" spans="1:9" ht="12" customHeight="1" x14ac:dyDescent="0.2"/>
    <row r="28" spans="1:9" ht="12" customHeight="1" x14ac:dyDescent="0.2"/>
    <row r="29" spans="1:9" x14ac:dyDescent="0.2">
      <c r="A29" s="359"/>
      <c r="B29" s="359"/>
      <c r="C29" s="359"/>
      <c r="D29" s="359"/>
      <c r="F29" s="358"/>
      <c r="G29" s="358"/>
      <c r="H29" s="358"/>
      <c r="I29" s="358"/>
    </row>
    <row r="30" spans="1:9" x14ac:dyDescent="0.2">
      <c r="A30" s="357"/>
      <c r="B30" s="357"/>
      <c r="C30" s="357"/>
      <c r="D30" s="357"/>
      <c r="F30" s="371"/>
      <c r="G30" s="371"/>
      <c r="H30" s="371"/>
      <c r="I30" s="371"/>
    </row>
    <row r="31" spans="1:9" x14ac:dyDescent="0.2">
      <c r="A31" s="43" t="s">
        <v>149</v>
      </c>
      <c r="F31" s="369" t="s">
        <v>403</v>
      </c>
      <c r="G31" s="348"/>
      <c r="H31" s="348"/>
      <c r="I31" s="348"/>
    </row>
    <row r="32" spans="1:9" x14ac:dyDescent="0.2">
      <c r="A32" s="43"/>
      <c r="F32" s="349"/>
      <c r="G32" s="349"/>
      <c r="H32" s="349"/>
      <c r="I32" s="349"/>
    </row>
    <row r="33" spans="6:9" ht="12" customHeight="1" x14ac:dyDescent="0.2"/>
    <row r="34" spans="6:9" ht="12" customHeight="1" x14ac:dyDescent="0.2">
      <c r="F34" s="383"/>
      <c r="G34" s="383"/>
      <c r="H34" s="383"/>
      <c r="I34" s="383"/>
    </row>
    <row r="35" spans="6:9" ht="12" customHeight="1" x14ac:dyDescent="0.2">
      <c r="F35" s="384"/>
      <c r="G35" s="384"/>
      <c r="H35" s="384"/>
      <c r="I35" s="384"/>
    </row>
    <row r="36" spans="6:9" ht="12" customHeight="1" x14ac:dyDescent="0.2">
      <c r="F36" s="348" t="s">
        <v>230</v>
      </c>
      <c r="G36" s="348"/>
      <c r="H36" s="348"/>
      <c r="I36" s="348"/>
    </row>
  </sheetData>
  <sheetProtection password="EDE9" sheet="1" objects="1" scenarios="1" selectLockedCells="1"/>
  <mergeCells count="39">
    <mergeCell ref="H1:I1"/>
    <mergeCell ref="A4:I4"/>
    <mergeCell ref="A29:D29"/>
    <mergeCell ref="A30:D30"/>
    <mergeCell ref="A17:D17"/>
    <mergeCell ref="E20:F21"/>
    <mergeCell ref="G20:I21"/>
    <mergeCell ref="A21:D21"/>
    <mergeCell ref="A18:D18"/>
    <mergeCell ref="A19:D19"/>
    <mergeCell ref="E18:F19"/>
    <mergeCell ref="G18:I19"/>
    <mergeCell ref="E14:F15"/>
    <mergeCell ref="G14:I15"/>
    <mergeCell ref="A15:D15"/>
    <mergeCell ref="A11:D11"/>
    <mergeCell ref="F31:I32"/>
    <mergeCell ref="F36:I36"/>
    <mergeCell ref="F34:I35"/>
    <mergeCell ref="A6:C6"/>
    <mergeCell ref="D6:I6"/>
    <mergeCell ref="E16:F17"/>
    <mergeCell ref="G16:I17"/>
    <mergeCell ref="A8:D8"/>
    <mergeCell ref="A10:D10"/>
    <mergeCell ref="E8:F9"/>
    <mergeCell ref="G8:I9"/>
    <mergeCell ref="A9:D9"/>
    <mergeCell ref="A13:D13"/>
    <mergeCell ref="A16:D16"/>
    <mergeCell ref="A14:D14"/>
    <mergeCell ref="A20:D20"/>
    <mergeCell ref="F29:I29"/>
    <mergeCell ref="F30:I30"/>
    <mergeCell ref="E10:F11"/>
    <mergeCell ref="G10:I11"/>
    <mergeCell ref="A12:D12"/>
    <mergeCell ref="E12:F13"/>
    <mergeCell ref="G12:I13"/>
  </mergeCells>
  <phoneticPr fontId="3" type="noConversion"/>
  <conditionalFormatting sqref="H1">
    <cfRule type="cellIs" dxfId="10" priority="1" stopIfTrue="1" operator="equal">
      <formula>0</formula>
    </cfRule>
  </conditionalFormatting>
  <dataValidations count="1">
    <dataValidation type="list" allowBlank="1" showErrorMessage="1" errorTitle="Verfügungsberechtigung" error="Bitte auswählen!_x000a_E-Einzeln_x000a_G-Gemeinsam" sqref="E10:F21">
      <formula1>"E-Einzeln,G-Gemeinsam"</formula1>
    </dataValidation>
  </dataValidations>
  <pageMargins left="0.78740157480314965" right="0.19685039370078741" top="0.19685039370078741" bottom="0.19685039370078741" header="0.19685039370078741" footer="0.19685039370078741"/>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1">
    <pageSetUpPr fitToPage="1"/>
  </sheetPr>
  <dimension ref="A1:J78"/>
  <sheetViews>
    <sheetView showGridLines="0" workbookViewId="0">
      <selection activeCell="D8" sqref="D8:I8"/>
    </sheetView>
  </sheetViews>
  <sheetFormatPr baseColWidth="10" defaultRowHeight="12" x14ac:dyDescent="0.2"/>
  <cols>
    <col min="1" max="1" width="5.7109375" style="27" customWidth="1"/>
    <col min="2" max="9" width="10.7109375" style="1" customWidth="1"/>
    <col min="10" max="16384" width="11.42578125" style="1"/>
  </cols>
  <sheetData>
    <row r="1" spans="1:9" ht="15" customHeight="1" x14ac:dyDescent="0.2">
      <c r="A1" s="25"/>
      <c r="B1" s="3"/>
      <c r="C1" s="3"/>
      <c r="D1" s="19"/>
      <c r="E1" s="13"/>
      <c r="F1" s="13"/>
      <c r="G1" s="231" t="s">
        <v>358</v>
      </c>
      <c r="H1" s="335" t="str">
        <f>'Seite 1'!H20</f>
        <v>F-JH</v>
      </c>
      <c r="I1" s="364"/>
    </row>
    <row r="2" spans="1:9" ht="15" customHeight="1" x14ac:dyDescent="0.2">
      <c r="A2" s="25"/>
      <c r="B2" s="3"/>
      <c r="C2" s="3"/>
      <c r="D2" s="19"/>
      <c r="E2" s="13"/>
      <c r="F2" s="13"/>
      <c r="G2" s="13"/>
      <c r="H2" s="126"/>
      <c r="I2" s="124" t="str">
        <f>'Seite 1'!A62</f>
        <v>Antrag zum Landesjugendförderplan</v>
      </c>
    </row>
    <row r="3" spans="1:9" ht="15" customHeight="1" x14ac:dyDescent="0.2">
      <c r="A3" s="25"/>
      <c r="B3" s="3"/>
      <c r="C3" s="3"/>
      <c r="D3" s="3"/>
      <c r="G3" s="6"/>
      <c r="H3" s="14"/>
      <c r="I3" s="125" t="str">
        <f>'Seite 1'!A63</f>
        <v>Formularversion: V 1.15 vom 29.05.19</v>
      </c>
    </row>
    <row r="4" spans="1:9" ht="15" customHeight="1" x14ac:dyDescent="0.2">
      <c r="A4" s="406" t="s">
        <v>320</v>
      </c>
      <c r="B4" s="407"/>
      <c r="C4" s="407"/>
      <c r="D4" s="407"/>
      <c r="E4" s="407"/>
      <c r="F4" s="407"/>
      <c r="G4" s="407"/>
      <c r="H4" s="407"/>
      <c r="I4" s="408"/>
    </row>
    <row r="5" spans="1:9" ht="3" customHeight="1" x14ac:dyDescent="0.2"/>
    <row r="6" spans="1:9" s="66" customFormat="1" ht="18" customHeight="1" x14ac:dyDescent="0.2">
      <c r="A6" s="400" t="s">
        <v>14</v>
      </c>
      <c r="B6" s="400"/>
      <c r="C6" s="401"/>
      <c r="D6" s="387" t="str">
        <f>IF('Seite 1'!D24="","",'Seite 1'!D24)</f>
        <v/>
      </c>
      <c r="E6" s="388"/>
      <c r="F6" s="388"/>
      <c r="G6" s="388"/>
      <c r="H6" s="388"/>
      <c r="I6" s="389"/>
    </row>
    <row r="7" spans="1:9" ht="3" customHeight="1" x14ac:dyDescent="0.2"/>
    <row r="8" spans="1:9" s="66" customFormat="1" ht="21.95" customHeight="1" x14ac:dyDescent="0.2">
      <c r="A8" s="402" t="s">
        <v>24</v>
      </c>
      <c r="B8" s="402"/>
      <c r="C8" s="403"/>
      <c r="D8" s="397"/>
      <c r="E8" s="398"/>
      <c r="F8" s="398"/>
      <c r="G8" s="398"/>
      <c r="H8" s="398"/>
      <c r="I8" s="399"/>
    </row>
    <row r="9" spans="1:9" ht="3" customHeight="1" x14ac:dyDescent="0.2"/>
    <row r="10" spans="1:9" ht="18" customHeight="1" x14ac:dyDescent="0.2">
      <c r="A10" s="1" t="s">
        <v>194</v>
      </c>
      <c r="D10" s="397"/>
      <c r="E10" s="398"/>
      <c r="F10" s="398"/>
      <c r="G10" s="398"/>
      <c r="H10" s="398"/>
      <c r="I10" s="399"/>
    </row>
    <row r="11" spans="1:9" ht="3" customHeight="1" x14ac:dyDescent="0.2"/>
    <row r="12" spans="1:9" ht="18" customHeight="1" x14ac:dyDescent="0.2">
      <c r="A12" s="1" t="s">
        <v>239</v>
      </c>
      <c r="D12" s="397"/>
      <c r="E12" s="398"/>
      <c r="F12" s="398"/>
      <c r="G12" s="398"/>
      <c r="H12" s="398"/>
      <c r="I12" s="399"/>
    </row>
    <row r="13" spans="1:9" ht="3" customHeight="1" x14ac:dyDescent="0.2">
      <c r="A13" s="3"/>
      <c r="B13" s="3"/>
      <c r="G13" s="38"/>
      <c r="H13" s="37"/>
      <c r="I13" s="37"/>
    </row>
    <row r="14" spans="1:9" ht="18" customHeight="1" x14ac:dyDescent="0.2">
      <c r="A14" s="1" t="s">
        <v>23</v>
      </c>
      <c r="D14" s="397"/>
      <c r="E14" s="398"/>
      <c r="F14" s="398"/>
      <c r="G14" s="398"/>
      <c r="H14" s="398"/>
      <c r="I14" s="399"/>
    </row>
    <row r="15" spans="1:9" ht="3" customHeight="1" x14ac:dyDescent="0.2">
      <c r="A15" s="3"/>
      <c r="B15" s="3"/>
      <c r="G15" s="38"/>
      <c r="H15" s="37"/>
      <c r="I15" s="37"/>
    </row>
    <row r="16" spans="1:9" ht="18" customHeight="1" x14ac:dyDescent="0.2">
      <c r="A16" s="1" t="s">
        <v>240</v>
      </c>
      <c r="B16" s="3"/>
      <c r="C16" s="38"/>
      <c r="D16" s="12"/>
      <c r="E16" s="3"/>
      <c r="G16" s="16"/>
      <c r="H16" s="404"/>
      <c r="I16" s="405"/>
    </row>
    <row r="17" spans="1:10" ht="3" customHeight="1" x14ac:dyDescent="0.2">
      <c r="A17" s="3"/>
      <c r="B17" s="3"/>
      <c r="C17" s="38"/>
      <c r="D17" s="38"/>
      <c r="I17" s="38"/>
    </row>
    <row r="18" spans="1:10" ht="18" customHeight="1" x14ac:dyDescent="0.2">
      <c r="A18" s="1" t="s">
        <v>241</v>
      </c>
      <c r="B18" s="3"/>
      <c r="C18" s="38"/>
      <c r="D18" s="12"/>
      <c r="H18" s="404"/>
      <c r="I18" s="405"/>
    </row>
    <row r="19" spans="1:10" s="3" customFormat="1" ht="3" customHeight="1" x14ac:dyDescent="0.2">
      <c r="C19" s="38"/>
      <c r="D19" s="38"/>
      <c r="I19" s="38"/>
    </row>
    <row r="20" spans="1:10" ht="12" customHeight="1" x14ac:dyDescent="0.2">
      <c r="A20" s="300" t="s">
        <v>25</v>
      </c>
      <c r="B20" s="300"/>
      <c r="C20" s="300"/>
      <c r="D20" s="300"/>
      <c r="E20" s="300"/>
      <c r="F20" s="300"/>
      <c r="G20" s="300"/>
    </row>
    <row r="21" spans="1:10" s="3" customFormat="1" ht="12" customHeight="1" x14ac:dyDescent="0.2">
      <c r="A21" s="300"/>
      <c r="B21" s="300"/>
      <c r="C21" s="300"/>
      <c r="D21" s="300"/>
      <c r="E21" s="300"/>
      <c r="F21" s="300"/>
      <c r="G21" s="300"/>
      <c r="I21" s="38"/>
    </row>
    <row r="22" spans="1:10" s="3" customFormat="1" ht="12" customHeight="1" x14ac:dyDescent="0.2">
      <c r="A22" s="93" t="s">
        <v>207</v>
      </c>
      <c r="C22" s="38"/>
      <c r="D22" s="38"/>
      <c r="I22" s="38"/>
    </row>
    <row r="23" spans="1:10" s="3" customFormat="1" ht="3" customHeight="1" x14ac:dyDescent="0.2">
      <c r="C23" s="38"/>
      <c r="D23" s="38"/>
      <c r="I23" s="38"/>
    </row>
    <row r="24" spans="1:10" ht="18" customHeight="1" x14ac:dyDescent="0.2">
      <c r="A24" s="3" t="s">
        <v>208</v>
      </c>
      <c r="B24" s="3"/>
      <c r="C24" s="38"/>
      <c r="D24" s="38"/>
      <c r="E24" s="3"/>
      <c r="F24" s="3"/>
    </row>
    <row r="25" spans="1:10" s="3" customFormat="1" ht="3" customHeight="1" x14ac:dyDescent="0.2">
      <c r="C25" s="38"/>
      <c r="D25" s="38"/>
      <c r="I25" s="38"/>
    </row>
    <row r="26" spans="1:10" s="3" customFormat="1" ht="18" customHeight="1" x14ac:dyDescent="0.2">
      <c r="B26" s="94" t="s">
        <v>209</v>
      </c>
      <c r="C26" s="3" t="s">
        <v>210</v>
      </c>
      <c r="D26" s="38"/>
      <c r="I26" s="38"/>
    </row>
    <row r="27" spans="1:10" s="3" customFormat="1" ht="3" customHeight="1" x14ac:dyDescent="0.2">
      <c r="C27" s="38"/>
      <c r="D27" s="38"/>
      <c r="I27" s="38"/>
    </row>
    <row r="28" spans="1:10" s="3" customFormat="1" ht="18" customHeight="1" x14ac:dyDescent="0.2">
      <c r="A28" s="65"/>
      <c r="C28" s="65"/>
      <c r="D28" s="38"/>
      <c r="I28" s="38"/>
    </row>
    <row r="29" spans="1:10" s="3" customFormat="1" ht="3" customHeight="1" x14ac:dyDescent="0.2">
      <c r="C29" s="38"/>
      <c r="D29" s="38"/>
      <c r="I29" s="38"/>
    </row>
    <row r="30" spans="1:10" ht="12" customHeight="1" x14ac:dyDescent="0.2">
      <c r="A30" s="1"/>
      <c r="B30" s="3"/>
      <c r="C30" s="402" t="s">
        <v>174</v>
      </c>
      <c r="D30" s="402"/>
      <c r="E30" s="402"/>
      <c r="F30" s="402"/>
      <c r="G30" s="402"/>
      <c r="J30" s="3"/>
    </row>
    <row r="31" spans="1:10" ht="12" customHeight="1" x14ac:dyDescent="0.2">
      <c r="A31" s="1"/>
      <c r="B31" s="3"/>
      <c r="C31" s="402"/>
      <c r="D31" s="402"/>
      <c r="E31" s="402"/>
      <c r="F31" s="402"/>
      <c r="G31" s="402"/>
      <c r="J31" s="3"/>
    </row>
    <row r="32" spans="1:10" s="3" customFormat="1" ht="18" customHeight="1" x14ac:dyDescent="0.2">
      <c r="C32" s="94" t="s">
        <v>209</v>
      </c>
      <c r="D32" s="95" t="s">
        <v>211</v>
      </c>
      <c r="E32" s="42"/>
      <c r="F32" s="412" t="s">
        <v>175</v>
      </c>
      <c r="G32" s="413"/>
      <c r="H32" s="413"/>
      <c r="I32" s="413"/>
    </row>
    <row r="33" spans="1:9" s="3" customFormat="1" ht="3" customHeight="1" x14ac:dyDescent="0.2">
      <c r="C33" s="38"/>
      <c r="D33" s="38"/>
      <c r="I33" s="38"/>
    </row>
    <row r="34" spans="1:9" s="3" customFormat="1" ht="18" customHeight="1" x14ac:dyDescent="0.2">
      <c r="F34" s="96" t="s">
        <v>212</v>
      </c>
      <c r="G34" s="42"/>
      <c r="H34" s="95" t="s">
        <v>244</v>
      </c>
      <c r="I34" s="41"/>
    </row>
    <row r="35" spans="1:9" s="3" customFormat="1" ht="3" customHeight="1" x14ac:dyDescent="0.2">
      <c r="C35" s="38"/>
      <c r="D35" s="38"/>
      <c r="I35" s="38"/>
    </row>
    <row r="36" spans="1:9" s="3" customFormat="1" ht="18" customHeight="1" x14ac:dyDescent="0.2">
      <c r="C36" s="65"/>
      <c r="D36" s="95"/>
      <c r="E36" s="95"/>
      <c r="F36" s="95"/>
      <c r="G36" s="42"/>
      <c r="H36" s="95" t="s">
        <v>244</v>
      </c>
      <c r="I36" s="41"/>
    </row>
    <row r="37" spans="1:9" s="3" customFormat="1" ht="3" customHeight="1" x14ac:dyDescent="0.2">
      <c r="C37" s="38"/>
      <c r="D37" s="38"/>
      <c r="I37" s="38"/>
    </row>
    <row r="38" spans="1:9" ht="18" customHeight="1" x14ac:dyDescent="0.2">
      <c r="A38" s="1" t="s">
        <v>242</v>
      </c>
      <c r="D38" s="50" t="s">
        <v>243</v>
      </c>
      <c r="E38" s="41"/>
      <c r="F38" s="50" t="s">
        <v>244</v>
      </c>
      <c r="G38" s="41"/>
      <c r="H38" s="50" t="s">
        <v>213</v>
      </c>
      <c r="I38" s="194">
        <f>IF(OR(E38=0,G38=0),0,DAYS360(E38,G38+1,TRUE))</f>
        <v>0</v>
      </c>
    </row>
    <row r="39" spans="1:9" ht="3" customHeight="1" x14ac:dyDescent="0.2">
      <c r="A39" s="3"/>
      <c r="B39" s="3"/>
      <c r="C39" s="38"/>
      <c r="D39" s="38"/>
      <c r="I39" s="39"/>
    </row>
    <row r="40" spans="1:9" ht="18" customHeight="1" x14ac:dyDescent="0.2">
      <c r="A40" s="3" t="s">
        <v>214</v>
      </c>
      <c r="B40" s="9"/>
      <c r="C40" s="56"/>
      <c r="D40" s="12"/>
      <c r="F40" s="97" t="s">
        <v>215</v>
      </c>
      <c r="G40" s="42"/>
    </row>
    <row r="41" spans="1:9" ht="3" customHeight="1" x14ac:dyDescent="0.2">
      <c r="A41" s="3"/>
      <c r="B41" s="3"/>
      <c r="C41" s="38"/>
      <c r="D41" s="38"/>
      <c r="G41" s="39"/>
    </row>
    <row r="42" spans="1:9" ht="18" customHeight="1" x14ac:dyDescent="0.2">
      <c r="A42" s="1"/>
      <c r="B42" s="3" t="s">
        <v>216</v>
      </c>
      <c r="C42" s="56"/>
      <c r="D42" s="12"/>
      <c r="F42" s="97" t="s">
        <v>215</v>
      </c>
      <c r="G42" s="42"/>
    </row>
    <row r="44" spans="1:9" x14ac:dyDescent="0.2">
      <c r="A44" s="7" t="s">
        <v>245</v>
      </c>
      <c r="B44" s="22"/>
      <c r="C44" s="22"/>
      <c r="D44" s="22"/>
      <c r="E44" s="22"/>
    </row>
    <row r="45" spans="1:9" ht="3" customHeight="1" x14ac:dyDescent="0.2">
      <c r="A45" s="22"/>
      <c r="B45" s="22"/>
      <c r="C45" s="22"/>
      <c r="D45" s="22"/>
    </row>
    <row r="46" spans="1:9" ht="18" customHeight="1" x14ac:dyDescent="0.2">
      <c r="A46" s="22"/>
      <c r="B46" s="22"/>
      <c r="C46" s="22"/>
      <c r="D46" s="22"/>
    </row>
    <row r="47" spans="1:9" ht="3" customHeight="1" x14ac:dyDescent="0.2">
      <c r="A47" s="22"/>
      <c r="B47" s="22"/>
      <c r="C47" s="22"/>
      <c r="D47" s="22"/>
    </row>
    <row r="48" spans="1:9" ht="18" customHeight="1" x14ac:dyDescent="0.2">
      <c r="A48" s="22"/>
      <c r="B48" s="22"/>
      <c r="C48" s="22"/>
      <c r="D48" s="395" t="s">
        <v>217</v>
      </c>
      <c r="E48" s="396"/>
      <c r="F48" s="285"/>
      <c r="G48" s="286"/>
      <c r="H48" s="286"/>
      <c r="I48" s="287"/>
    </row>
    <row r="49" spans="1:9" ht="3" customHeight="1" x14ac:dyDescent="0.2">
      <c r="A49" s="22"/>
      <c r="B49" s="22"/>
      <c r="C49" s="22"/>
      <c r="D49" s="22"/>
    </row>
    <row r="50" spans="1:9" ht="18" customHeight="1" x14ac:dyDescent="0.2">
      <c r="A50" s="22"/>
      <c r="D50" s="395" t="s">
        <v>246</v>
      </c>
      <c r="E50" s="396"/>
      <c r="F50" s="51"/>
      <c r="G50" s="411" t="s">
        <v>247</v>
      </c>
      <c r="H50" s="396"/>
      <c r="I50" s="51"/>
    </row>
    <row r="51" spans="1:9" x14ac:dyDescent="0.2">
      <c r="A51" s="22"/>
      <c r="B51" s="22"/>
      <c r="C51" s="22"/>
      <c r="D51" s="22"/>
      <c r="I51" s="22"/>
    </row>
    <row r="52" spans="1:9" x14ac:dyDescent="0.2">
      <c r="A52" s="40" t="s">
        <v>321</v>
      </c>
      <c r="B52" s="22"/>
      <c r="C52" s="22"/>
      <c r="D52" s="22"/>
      <c r="I52" s="22"/>
    </row>
    <row r="53" spans="1:9" ht="3" customHeight="1" x14ac:dyDescent="0.2">
      <c r="A53" s="22"/>
      <c r="B53" s="22"/>
      <c r="C53" s="22"/>
      <c r="D53" s="22"/>
      <c r="I53" s="22"/>
    </row>
    <row r="54" spans="1:9" ht="18" customHeight="1" x14ac:dyDescent="0.2">
      <c r="A54" s="1" t="s">
        <v>188</v>
      </c>
      <c r="B54" s="22"/>
      <c r="C54" s="22"/>
      <c r="D54" s="22"/>
      <c r="G54" s="44" t="s">
        <v>187</v>
      </c>
      <c r="H54" s="409"/>
      <c r="I54" s="410"/>
    </row>
    <row r="55" spans="1:9" ht="3" customHeight="1" x14ac:dyDescent="0.2">
      <c r="A55" s="3"/>
      <c r="B55" s="23"/>
      <c r="C55" s="23"/>
      <c r="D55" s="23"/>
      <c r="I55" s="57"/>
    </row>
    <row r="56" spans="1:9" ht="18" customHeight="1" x14ac:dyDescent="0.2">
      <c r="A56" s="1" t="s">
        <v>189</v>
      </c>
      <c r="B56" s="22"/>
      <c r="C56" s="22"/>
      <c r="D56" s="22"/>
      <c r="G56" s="44" t="s">
        <v>187</v>
      </c>
      <c r="H56" s="409"/>
      <c r="I56" s="410"/>
    </row>
    <row r="57" spans="1:9" ht="3" customHeight="1" x14ac:dyDescent="0.2">
      <c r="A57" s="1"/>
      <c r="B57" s="22"/>
      <c r="C57" s="22"/>
      <c r="D57" s="22"/>
      <c r="I57" s="22"/>
    </row>
    <row r="58" spans="1:9" ht="18" customHeight="1" x14ac:dyDescent="0.2">
      <c r="A58" s="1" t="s">
        <v>248</v>
      </c>
      <c r="B58" s="22"/>
      <c r="C58" s="22"/>
      <c r="D58" s="22"/>
      <c r="E58" s="44" t="s">
        <v>249</v>
      </c>
      <c r="F58" s="98"/>
      <c r="G58" s="44" t="s">
        <v>187</v>
      </c>
      <c r="H58" s="393">
        <f>ROUND((H54+H56)*F58,2)</f>
        <v>0</v>
      </c>
      <c r="I58" s="394"/>
    </row>
    <row r="59" spans="1:9" ht="3" customHeight="1" x14ac:dyDescent="0.2">
      <c r="A59" s="1"/>
      <c r="B59" s="22"/>
      <c r="C59" s="22"/>
      <c r="D59" s="22"/>
      <c r="I59" s="22"/>
    </row>
    <row r="60" spans="1:9" ht="18" customHeight="1" x14ac:dyDescent="0.2">
      <c r="A60" s="1" t="s">
        <v>218</v>
      </c>
      <c r="B60" s="22"/>
      <c r="C60" s="22"/>
      <c r="D60" s="22"/>
      <c r="E60" s="44" t="s">
        <v>249</v>
      </c>
      <c r="F60" s="98"/>
      <c r="G60" s="44" t="s">
        <v>187</v>
      </c>
      <c r="H60" s="393">
        <f>ROUND((H54+H56)*F60,2)</f>
        <v>0</v>
      </c>
      <c r="I60" s="394"/>
    </row>
    <row r="61" spans="1:9" ht="3" customHeight="1" x14ac:dyDescent="0.2">
      <c r="A61" s="1"/>
      <c r="B61" s="22"/>
      <c r="C61" s="22"/>
      <c r="D61" s="22"/>
      <c r="I61" s="22"/>
    </row>
    <row r="62" spans="1:9" ht="18" customHeight="1" x14ac:dyDescent="0.2">
      <c r="A62" s="1" t="s">
        <v>110</v>
      </c>
      <c r="B62" s="22"/>
      <c r="C62" s="22"/>
      <c r="D62" s="22"/>
      <c r="E62" s="44" t="s">
        <v>249</v>
      </c>
      <c r="F62" s="98"/>
      <c r="G62" s="44" t="s">
        <v>187</v>
      </c>
      <c r="H62" s="393">
        <f>ROUND((H54+H56)*F62,2)</f>
        <v>0</v>
      </c>
      <c r="I62" s="394"/>
    </row>
    <row r="63" spans="1:9" ht="3" customHeight="1" x14ac:dyDescent="0.2">
      <c r="A63" s="1"/>
      <c r="B63" s="22"/>
      <c r="C63" s="22"/>
      <c r="D63" s="22"/>
      <c r="I63" s="22"/>
    </row>
    <row r="64" spans="1:9" ht="18" customHeight="1" x14ac:dyDescent="0.2">
      <c r="A64" s="1" t="s">
        <v>116</v>
      </c>
      <c r="B64" s="22"/>
      <c r="C64" s="22"/>
      <c r="D64" s="22"/>
      <c r="E64" s="44" t="s">
        <v>249</v>
      </c>
      <c r="F64" s="98"/>
      <c r="G64" s="44" t="s">
        <v>187</v>
      </c>
      <c r="H64" s="393">
        <f>ROUND((H54+H56)*F64,2)</f>
        <v>0</v>
      </c>
      <c r="I64" s="394"/>
    </row>
    <row r="65" spans="1:9" ht="3" customHeight="1" x14ac:dyDescent="0.2">
      <c r="A65" s="1"/>
      <c r="B65" s="22"/>
      <c r="C65" s="22"/>
      <c r="D65" s="22"/>
      <c r="I65" s="22"/>
    </row>
    <row r="66" spans="1:9" ht="18" customHeight="1" x14ac:dyDescent="0.2">
      <c r="A66" s="1" t="s">
        <v>219</v>
      </c>
      <c r="B66" s="22"/>
      <c r="C66" s="22"/>
      <c r="D66" s="22"/>
      <c r="G66" s="44" t="s">
        <v>187</v>
      </c>
      <c r="H66" s="409"/>
      <c r="I66" s="410"/>
    </row>
    <row r="67" spans="1:9" ht="3" customHeight="1" x14ac:dyDescent="0.2">
      <c r="A67" s="1"/>
      <c r="B67" s="22"/>
      <c r="C67" s="22"/>
      <c r="D67" s="22"/>
      <c r="I67" s="22"/>
    </row>
    <row r="68" spans="1:9" ht="18" customHeight="1" x14ac:dyDescent="0.2">
      <c r="A68" s="1" t="s">
        <v>190</v>
      </c>
      <c r="B68" s="22"/>
      <c r="C68" s="22"/>
      <c r="D68" s="22"/>
      <c r="G68" s="44" t="s">
        <v>187</v>
      </c>
      <c r="H68" s="393">
        <f>H54+H56+H58+H60+H62+H64+H66</f>
        <v>0</v>
      </c>
      <c r="I68" s="394"/>
    </row>
    <row r="69" spans="1:9" ht="3" customHeight="1" x14ac:dyDescent="0.2">
      <c r="A69" s="1"/>
      <c r="B69" s="22"/>
      <c r="C69" s="22"/>
      <c r="D69" s="22"/>
      <c r="I69" s="22"/>
    </row>
    <row r="70" spans="1:9" ht="8.1" customHeight="1" x14ac:dyDescent="0.2">
      <c r="A70" s="416" t="s">
        <v>220</v>
      </c>
      <c r="B70" s="416"/>
      <c r="C70" s="416"/>
      <c r="D70" s="416"/>
      <c r="E70" s="416"/>
      <c r="F70" s="416"/>
      <c r="I70" s="22"/>
    </row>
    <row r="71" spans="1:9" ht="18" customHeight="1" x14ac:dyDescent="0.2">
      <c r="A71" s="416"/>
      <c r="B71" s="416"/>
      <c r="C71" s="416"/>
      <c r="D71" s="416"/>
      <c r="E71" s="416"/>
      <c r="F71" s="416"/>
      <c r="G71" s="44" t="s">
        <v>187</v>
      </c>
      <c r="H71" s="409"/>
      <c r="I71" s="410"/>
    </row>
    <row r="72" spans="1:9" ht="3" customHeight="1" x14ac:dyDescent="0.2">
      <c r="A72" s="1"/>
      <c r="B72" s="22"/>
      <c r="C72" s="22"/>
      <c r="D72" s="22"/>
      <c r="I72" s="22"/>
    </row>
    <row r="73" spans="1:9" ht="18" customHeight="1" x14ac:dyDescent="0.2">
      <c r="A73" s="1" t="s">
        <v>193</v>
      </c>
      <c r="B73" s="22"/>
      <c r="C73" s="22"/>
      <c r="D73" s="22"/>
      <c r="G73" s="44" t="s">
        <v>187</v>
      </c>
      <c r="H73" s="393">
        <f>IF(I38=0,0,ROUND(H68*ROUND(I38/30,2),2)+ROUND(H71*(1+F58+F64),2))</f>
        <v>0</v>
      </c>
      <c r="I73" s="394"/>
    </row>
    <row r="74" spans="1:9" ht="3" customHeight="1" x14ac:dyDescent="0.2">
      <c r="A74" s="1"/>
      <c r="B74" s="22"/>
      <c r="C74" s="22"/>
      <c r="D74" s="22"/>
      <c r="I74" s="22"/>
    </row>
    <row r="75" spans="1:9" ht="18" customHeight="1" x14ac:dyDescent="0.2">
      <c r="A75" s="27" t="s">
        <v>191</v>
      </c>
      <c r="E75" s="44" t="s">
        <v>249</v>
      </c>
      <c r="F75" s="98"/>
      <c r="G75" s="44" t="s">
        <v>187</v>
      </c>
      <c r="H75" s="393">
        <f>ROUND((((H54+H56)*ROUND(I38/30,2))+H71)*F75,2)</f>
        <v>0</v>
      </c>
      <c r="I75" s="394"/>
    </row>
    <row r="76" spans="1:9" ht="3" customHeight="1" x14ac:dyDescent="0.2"/>
    <row r="77" spans="1:9" ht="18" customHeight="1" thickBot="1" x14ac:dyDescent="0.25">
      <c r="A77" s="45" t="s">
        <v>192</v>
      </c>
      <c r="B77" s="46"/>
      <c r="C77" s="46"/>
      <c r="D77" s="46"/>
      <c r="E77" s="46"/>
      <c r="F77" s="46"/>
      <c r="G77" s="47" t="s">
        <v>187</v>
      </c>
      <c r="H77" s="414">
        <f>IF(H73=0,0,H73+H75)</f>
        <v>0</v>
      </c>
      <c r="I77" s="415"/>
    </row>
    <row r="78" spans="1:9" ht="12.75" thickTop="1" x14ac:dyDescent="0.2"/>
  </sheetData>
  <sheetProtection password="EDE9" sheet="1" objects="1" scenarios="1" selectLockedCells="1"/>
  <mergeCells count="31">
    <mergeCell ref="H77:I77"/>
    <mergeCell ref="H66:I66"/>
    <mergeCell ref="H68:I68"/>
    <mergeCell ref="A70:F71"/>
    <mergeCell ref="H75:I75"/>
    <mergeCell ref="H73:I73"/>
    <mergeCell ref="H71:I71"/>
    <mergeCell ref="H1:I1"/>
    <mergeCell ref="A4:I4"/>
    <mergeCell ref="H18:I18"/>
    <mergeCell ref="H60:I60"/>
    <mergeCell ref="H54:I54"/>
    <mergeCell ref="C30:G31"/>
    <mergeCell ref="D6:I6"/>
    <mergeCell ref="D8:I8"/>
    <mergeCell ref="H58:I58"/>
    <mergeCell ref="G50:H50"/>
    <mergeCell ref="F48:I48"/>
    <mergeCell ref="F32:I32"/>
    <mergeCell ref="H56:I56"/>
    <mergeCell ref="H62:I62"/>
    <mergeCell ref="H64:I64"/>
    <mergeCell ref="D50:E50"/>
    <mergeCell ref="D12:I12"/>
    <mergeCell ref="A6:C6"/>
    <mergeCell ref="A8:C8"/>
    <mergeCell ref="D14:I14"/>
    <mergeCell ref="D10:I10"/>
    <mergeCell ref="H16:I16"/>
    <mergeCell ref="A20:G21"/>
    <mergeCell ref="D48:E48"/>
  </mergeCells>
  <phoneticPr fontId="3" type="noConversion"/>
  <conditionalFormatting sqref="H1">
    <cfRule type="cellIs" dxfId="9" priority="1" stopIfTrue="1" operator="equal">
      <formula>0</formula>
    </cfRule>
  </conditionalFormatting>
  <pageMargins left="0.78740157480314965" right="0.19685039370078741" top="0.19685039370078741" bottom="0.19685039370078741" header="0.19685039370078741" footer="0.19685039370078741"/>
  <pageSetup paperSize="9" orientation="portrait" horizont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0</xdr:col>
                    <xdr:colOff>19050</xdr:colOff>
                    <xdr:row>45</xdr:row>
                    <xdr:rowOff>0</xdr:rowOff>
                  </from>
                  <to>
                    <xdr:col>3</xdr:col>
                    <xdr:colOff>28575</xdr:colOff>
                    <xdr:row>45</xdr:row>
                    <xdr:rowOff>219075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0</xdr:col>
                    <xdr:colOff>19050</xdr:colOff>
                    <xdr:row>49</xdr:row>
                    <xdr:rowOff>0</xdr:rowOff>
                  </from>
                  <to>
                    <xdr:col>3</xdr:col>
                    <xdr:colOff>28575</xdr:colOff>
                    <xdr:row>49</xdr:row>
                    <xdr:rowOff>219075</xdr:rowOff>
                  </to>
                </anchor>
              </controlPr>
            </control>
          </mc:Choice>
        </mc:AlternateContent>
        <mc:AlternateContent xmlns:mc="http://schemas.openxmlformats.org/markup-compatibility/2006">
          <mc:Choice Requires="x14">
            <control shapeId="14339" r:id="rId6" name="Check Box 3">
              <controlPr defaultSize="0" autoFill="0" autoLine="0" autoPict="0">
                <anchor moveWithCells="1">
                  <from>
                    <xdr:col>0</xdr:col>
                    <xdr:colOff>19050</xdr:colOff>
                    <xdr:row>47</xdr:row>
                    <xdr:rowOff>0</xdr:rowOff>
                  </from>
                  <to>
                    <xdr:col>3</xdr:col>
                    <xdr:colOff>28575</xdr:colOff>
                    <xdr:row>47</xdr:row>
                    <xdr:rowOff>219075</xdr:rowOff>
                  </to>
                </anchor>
              </controlPr>
            </control>
          </mc:Choice>
        </mc:AlternateContent>
        <mc:AlternateContent xmlns:mc="http://schemas.openxmlformats.org/markup-compatibility/2006">
          <mc:Choice Requires="x14">
            <control shapeId="14340" r:id="rId7" name="Check Box 4">
              <controlPr defaultSize="0" autoFill="0" autoLine="0" autoPict="0">
                <anchor moveWithCells="1">
                  <from>
                    <xdr:col>7</xdr:col>
                    <xdr:colOff>0</xdr:colOff>
                    <xdr:row>19</xdr:row>
                    <xdr:rowOff>9525</xdr:rowOff>
                  </from>
                  <to>
                    <xdr:col>7</xdr:col>
                    <xdr:colOff>581025</xdr:colOff>
                    <xdr:row>20</xdr:row>
                    <xdr:rowOff>76200</xdr:rowOff>
                  </to>
                </anchor>
              </controlPr>
            </control>
          </mc:Choice>
        </mc:AlternateContent>
        <mc:AlternateContent xmlns:mc="http://schemas.openxmlformats.org/markup-compatibility/2006">
          <mc:Choice Requires="x14">
            <control shapeId="14341" r:id="rId8" name="Check Box 5">
              <controlPr defaultSize="0" autoFill="0" autoLine="0" autoPict="0">
                <anchor moveWithCells="1">
                  <from>
                    <xdr:col>8</xdr:col>
                    <xdr:colOff>133350</xdr:colOff>
                    <xdr:row>19</xdr:row>
                    <xdr:rowOff>9525</xdr:rowOff>
                  </from>
                  <to>
                    <xdr:col>9</xdr:col>
                    <xdr:colOff>0</xdr:colOff>
                    <xdr:row>20</xdr:row>
                    <xdr:rowOff>76200</xdr:rowOff>
                  </to>
                </anchor>
              </controlPr>
            </control>
          </mc:Choice>
        </mc:AlternateContent>
        <mc:AlternateContent xmlns:mc="http://schemas.openxmlformats.org/markup-compatibility/2006">
          <mc:Choice Requires="x14">
            <control shapeId="14342" r:id="rId9" name="Check Box 6">
              <controlPr defaultSize="0" autoFill="0" autoLine="0" autoPict="0">
                <anchor moveWithCells="1">
                  <from>
                    <xdr:col>7</xdr:col>
                    <xdr:colOff>0</xdr:colOff>
                    <xdr:row>23</xdr:row>
                    <xdr:rowOff>9525</xdr:rowOff>
                  </from>
                  <to>
                    <xdr:col>7</xdr:col>
                    <xdr:colOff>581025</xdr:colOff>
                    <xdr:row>24</xdr:row>
                    <xdr:rowOff>0</xdr:rowOff>
                  </to>
                </anchor>
              </controlPr>
            </control>
          </mc:Choice>
        </mc:AlternateContent>
        <mc:AlternateContent xmlns:mc="http://schemas.openxmlformats.org/markup-compatibility/2006">
          <mc:Choice Requires="x14">
            <control shapeId="14343" r:id="rId10" name="Check Box 7">
              <controlPr defaultSize="0" autoFill="0" autoLine="0" autoPict="0">
                <anchor moveWithCells="1">
                  <from>
                    <xdr:col>8</xdr:col>
                    <xdr:colOff>133350</xdr:colOff>
                    <xdr:row>23</xdr:row>
                    <xdr:rowOff>9525</xdr:rowOff>
                  </from>
                  <to>
                    <xdr:col>9</xdr:col>
                    <xdr:colOff>0</xdr:colOff>
                    <xdr:row>24</xdr:row>
                    <xdr:rowOff>0</xdr:rowOff>
                  </to>
                </anchor>
              </controlPr>
            </control>
          </mc:Choice>
        </mc:AlternateContent>
        <mc:AlternateContent xmlns:mc="http://schemas.openxmlformats.org/markup-compatibility/2006">
          <mc:Choice Requires="x14">
            <control shapeId="14344" r:id="rId11" name="Check Box 8">
              <controlPr defaultSize="0" autoFill="0" autoLine="0" autoPict="0">
                <anchor moveWithCells="1">
                  <from>
                    <xdr:col>7</xdr:col>
                    <xdr:colOff>0</xdr:colOff>
                    <xdr:row>29</xdr:row>
                    <xdr:rowOff>9525</xdr:rowOff>
                  </from>
                  <to>
                    <xdr:col>7</xdr:col>
                    <xdr:colOff>581025</xdr:colOff>
                    <xdr:row>30</xdr:row>
                    <xdr:rowOff>76200</xdr:rowOff>
                  </to>
                </anchor>
              </controlPr>
            </control>
          </mc:Choice>
        </mc:AlternateContent>
        <mc:AlternateContent xmlns:mc="http://schemas.openxmlformats.org/markup-compatibility/2006">
          <mc:Choice Requires="x14">
            <control shapeId="14345" r:id="rId12" name="Check Box 9">
              <controlPr defaultSize="0" autoFill="0" autoLine="0" autoPict="0">
                <anchor moveWithCells="1">
                  <from>
                    <xdr:col>8</xdr:col>
                    <xdr:colOff>133350</xdr:colOff>
                    <xdr:row>29</xdr:row>
                    <xdr:rowOff>9525</xdr:rowOff>
                  </from>
                  <to>
                    <xdr:col>9</xdr:col>
                    <xdr:colOff>0</xdr:colOff>
                    <xdr:row>30</xdr:row>
                    <xdr:rowOff>76200</xdr:rowOff>
                  </to>
                </anchor>
              </controlPr>
            </control>
          </mc:Choice>
        </mc:AlternateContent>
        <mc:AlternateContent xmlns:mc="http://schemas.openxmlformats.org/markup-compatibility/2006">
          <mc:Choice Requires="x14">
            <control shapeId="14346" r:id="rId13" name="Check Box 10">
              <controlPr defaultSize="0" autoFill="0" autoLine="0" autoPict="0">
                <anchor moveWithCells="1">
                  <from>
                    <xdr:col>7</xdr:col>
                    <xdr:colOff>0</xdr:colOff>
                    <xdr:row>25</xdr:row>
                    <xdr:rowOff>9525</xdr:rowOff>
                  </from>
                  <to>
                    <xdr:col>9</xdr:col>
                    <xdr:colOff>0</xdr:colOff>
                    <xdr:row>26</xdr:row>
                    <xdr:rowOff>0</xdr:rowOff>
                  </to>
                </anchor>
              </controlPr>
            </control>
          </mc:Choice>
        </mc:AlternateContent>
        <mc:AlternateContent xmlns:mc="http://schemas.openxmlformats.org/markup-compatibility/2006">
          <mc:Choice Requires="x14">
            <control shapeId="14347" r:id="rId14" name="Check Box 11">
              <controlPr defaultSize="0" autoFill="0" autoLine="0" autoPict="0">
                <anchor moveWithCells="1">
                  <from>
                    <xdr:col>7</xdr:col>
                    <xdr:colOff>0</xdr:colOff>
                    <xdr:row>27</xdr:row>
                    <xdr:rowOff>9525</xdr:rowOff>
                  </from>
                  <to>
                    <xdr:col>9</xdr:col>
                    <xdr:colOff>0</xdr:colOff>
                    <xdr:row>28</xdr:row>
                    <xdr:rowOff>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3">
    <pageSetUpPr fitToPage="1"/>
  </sheetPr>
  <dimension ref="A1:I72"/>
  <sheetViews>
    <sheetView showGridLines="0" workbookViewId="0">
      <selection activeCell="D6" sqref="D6:I6"/>
    </sheetView>
  </sheetViews>
  <sheetFormatPr baseColWidth="10" defaultRowHeight="12" x14ac:dyDescent="0.2"/>
  <cols>
    <col min="1" max="1" width="5.7109375" style="28" customWidth="1"/>
    <col min="2" max="9" width="10.7109375" style="4" customWidth="1"/>
    <col min="10" max="16384" width="11.42578125" style="4"/>
  </cols>
  <sheetData>
    <row r="1" spans="1:9" s="1" customFormat="1" ht="15" customHeight="1" x14ac:dyDescent="0.2">
      <c r="A1" s="25"/>
      <c r="B1" s="3"/>
      <c r="C1" s="3"/>
      <c r="D1" s="19"/>
      <c r="E1" s="13"/>
      <c r="F1" s="13"/>
      <c r="G1" s="231" t="s">
        <v>359</v>
      </c>
      <c r="H1" s="335" t="str">
        <f>'Seite 1'!H20</f>
        <v>F-JH</v>
      </c>
      <c r="I1" s="364"/>
    </row>
    <row r="2" spans="1:9" s="1" customFormat="1" ht="15" customHeight="1" x14ac:dyDescent="0.2">
      <c r="A2" s="25"/>
      <c r="B2" s="3"/>
      <c r="C2" s="3"/>
      <c r="D2" s="3"/>
      <c r="G2" s="6"/>
      <c r="H2" s="14"/>
      <c r="I2" s="127" t="str">
        <f>'Seite 1'!A62</f>
        <v>Antrag zum Landesjugendförderplan</v>
      </c>
    </row>
    <row r="3" spans="1:9" s="1" customFormat="1" ht="15" customHeight="1" x14ac:dyDescent="0.2">
      <c r="A3" s="25"/>
      <c r="B3" s="3"/>
      <c r="C3" s="3"/>
      <c r="D3" s="3"/>
      <c r="G3" s="6"/>
      <c r="H3" s="14"/>
      <c r="I3" s="128" t="str">
        <f>'Seite 1'!A63</f>
        <v>Formularversion: V 1.15 vom 29.05.19</v>
      </c>
    </row>
    <row r="4" spans="1:9" s="1" customFormat="1" ht="15" customHeight="1" x14ac:dyDescent="0.2">
      <c r="A4" s="454" t="s">
        <v>362</v>
      </c>
      <c r="B4" s="455"/>
      <c r="C4" s="455"/>
      <c r="D4" s="455"/>
      <c r="E4" s="455"/>
      <c r="F4" s="455"/>
      <c r="G4" s="455"/>
      <c r="H4" s="455"/>
      <c r="I4" s="456"/>
    </row>
    <row r="5" spans="1:9" s="1" customFormat="1" ht="5.0999999999999996" customHeight="1" x14ac:dyDescent="0.2">
      <c r="A5" s="3"/>
      <c r="B5" s="3"/>
      <c r="C5" s="3"/>
      <c r="D5" s="3"/>
      <c r="E5" s="3"/>
      <c r="F5" s="3"/>
      <c r="G5" s="3"/>
      <c r="H5" s="3"/>
      <c r="I5" s="3"/>
    </row>
    <row r="6" spans="1:9" s="1" customFormat="1" ht="18" customHeight="1" x14ac:dyDescent="0.2">
      <c r="A6" s="197" t="s">
        <v>194</v>
      </c>
      <c r="B6" s="3"/>
      <c r="C6" s="3"/>
      <c r="D6" s="440"/>
      <c r="E6" s="441"/>
      <c r="F6" s="441"/>
      <c r="G6" s="441"/>
      <c r="H6" s="441"/>
      <c r="I6" s="442"/>
    </row>
    <row r="7" spans="1:9" ht="5.0999999999999996" customHeight="1" x14ac:dyDescent="0.2"/>
    <row r="8" spans="1:9" ht="30" customHeight="1" x14ac:dyDescent="0.2">
      <c r="A8" s="385" t="s">
        <v>14</v>
      </c>
      <c r="B8" s="385"/>
      <c r="C8" s="386"/>
      <c r="D8" s="387" t="str">
        <f>IF('Seite 1'!D24="","",'Seite 1'!D24)</f>
        <v/>
      </c>
      <c r="E8" s="388"/>
      <c r="F8" s="388"/>
      <c r="G8" s="388"/>
      <c r="H8" s="388"/>
      <c r="I8" s="389"/>
    </row>
    <row r="9" spans="1:9" s="1" customFormat="1" ht="5.0999999999999996" customHeight="1" x14ac:dyDescent="0.2">
      <c r="A9" s="27"/>
    </row>
    <row r="10" spans="1:9" ht="30" customHeight="1" x14ac:dyDescent="0.2">
      <c r="A10" s="443" t="s">
        <v>360</v>
      </c>
      <c r="B10" s="385"/>
      <c r="C10" s="386"/>
      <c r="D10" s="440"/>
      <c r="E10" s="441"/>
      <c r="F10" s="441"/>
      <c r="G10" s="441"/>
      <c r="H10" s="441"/>
      <c r="I10" s="442"/>
    </row>
    <row r="11" spans="1:9" ht="5.0999999999999996" customHeight="1" x14ac:dyDescent="0.2"/>
    <row r="12" spans="1:9" ht="20.100000000000001" customHeight="1" x14ac:dyDescent="0.2"/>
    <row r="13" spans="1:9" ht="5.0999999999999996" customHeight="1" x14ac:dyDescent="0.2"/>
    <row r="14" spans="1:9" ht="20.100000000000001" customHeight="1" x14ac:dyDescent="0.2"/>
    <row r="16" spans="1:9" ht="5.0999999999999996" customHeight="1" x14ac:dyDescent="0.2">
      <c r="A16" s="67"/>
      <c r="B16" s="68"/>
      <c r="C16" s="68"/>
      <c r="D16" s="68"/>
      <c r="E16" s="68"/>
      <c r="F16" s="68"/>
      <c r="G16" s="68"/>
      <c r="H16" s="68"/>
      <c r="I16" s="69"/>
    </row>
    <row r="17" spans="1:9" ht="15" customHeight="1" x14ac:dyDescent="0.2">
      <c r="A17" s="129" t="s">
        <v>151</v>
      </c>
      <c r="B17" s="70" t="s">
        <v>1</v>
      </c>
      <c r="C17" s="71"/>
      <c r="D17" s="71"/>
      <c r="E17" s="71"/>
      <c r="F17" s="71"/>
      <c r="G17" s="432"/>
      <c r="H17" s="433"/>
      <c r="I17" s="72"/>
    </row>
    <row r="18" spans="1:9" ht="12" customHeight="1" x14ac:dyDescent="0.2">
      <c r="A18" s="130" t="s">
        <v>152</v>
      </c>
      <c r="B18" s="99" t="s">
        <v>221</v>
      </c>
      <c r="C18" s="90"/>
      <c r="D18" s="90"/>
      <c r="E18" s="90"/>
      <c r="F18" s="90"/>
      <c r="G18" s="90"/>
      <c r="H18" s="90"/>
      <c r="I18" s="74"/>
    </row>
    <row r="19" spans="1:9" ht="12" customHeight="1" x14ac:dyDescent="0.2">
      <c r="A19" s="75"/>
      <c r="B19" s="458" t="s">
        <v>222</v>
      </c>
      <c r="C19" s="458"/>
      <c r="D19" s="458"/>
      <c r="E19" s="458"/>
      <c r="F19" s="458"/>
      <c r="G19" s="458"/>
      <c r="H19" s="458"/>
      <c r="I19" s="74"/>
    </row>
    <row r="20" spans="1:9" ht="12" customHeight="1" x14ac:dyDescent="0.2">
      <c r="A20" s="75"/>
      <c r="B20" s="458"/>
      <c r="C20" s="458"/>
      <c r="D20" s="458"/>
      <c r="E20" s="458"/>
      <c r="F20" s="458"/>
      <c r="G20" s="458"/>
      <c r="H20" s="458"/>
      <c r="I20" s="74"/>
    </row>
    <row r="21" spans="1:9" ht="12" customHeight="1" x14ac:dyDescent="0.2">
      <c r="A21" s="75"/>
      <c r="B21" s="458"/>
      <c r="C21" s="458"/>
      <c r="D21" s="458"/>
      <c r="E21" s="458"/>
      <c r="F21" s="458"/>
      <c r="G21" s="458"/>
      <c r="H21" s="458"/>
      <c r="I21" s="74"/>
    </row>
    <row r="22" spans="1:9" ht="12" customHeight="1" x14ac:dyDescent="0.2">
      <c r="A22" s="75"/>
      <c r="B22" s="458" t="s">
        <v>223</v>
      </c>
      <c r="C22" s="458"/>
      <c r="D22" s="458"/>
      <c r="E22" s="458"/>
      <c r="F22" s="458"/>
      <c r="G22" s="458"/>
      <c r="H22" s="458"/>
      <c r="I22" s="459" t="s">
        <v>3</v>
      </c>
    </row>
    <row r="23" spans="1:9" ht="12" customHeight="1" x14ac:dyDescent="0.2">
      <c r="A23" s="76"/>
      <c r="B23" s="71"/>
      <c r="C23" s="71"/>
      <c r="D23" s="71"/>
      <c r="E23" s="71"/>
      <c r="F23" s="71"/>
      <c r="G23" s="71"/>
      <c r="H23" s="71"/>
      <c r="I23" s="459"/>
    </row>
    <row r="24" spans="1:9" ht="12" customHeight="1" x14ac:dyDescent="0.2">
      <c r="A24" s="76"/>
      <c r="B24" s="77" t="s">
        <v>2</v>
      </c>
      <c r="C24" s="457" t="s">
        <v>141</v>
      </c>
      <c r="D24" s="457"/>
      <c r="E24" s="457"/>
      <c r="F24" s="457"/>
      <c r="G24" s="457"/>
      <c r="H24" s="457"/>
      <c r="I24" s="460"/>
    </row>
    <row r="25" spans="1:9" ht="21.95" customHeight="1" x14ac:dyDescent="0.2">
      <c r="A25" s="76"/>
      <c r="B25" s="78">
        <v>1</v>
      </c>
      <c r="C25" s="453"/>
      <c r="D25" s="453"/>
      <c r="E25" s="453"/>
      <c r="F25" s="453"/>
      <c r="G25" s="453"/>
      <c r="H25" s="453"/>
      <c r="I25" s="82"/>
    </row>
    <row r="26" spans="1:9" ht="21.95" customHeight="1" x14ac:dyDescent="0.2">
      <c r="A26" s="76"/>
      <c r="B26" s="79">
        <v>2</v>
      </c>
      <c r="C26" s="435"/>
      <c r="D26" s="435"/>
      <c r="E26" s="435"/>
      <c r="F26" s="435"/>
      <c r="G26" s="435"/>
      <c r="H26" s="435"/>
      <c r="I26" s="83"/>
    </row>
    <row r="27" spans="1:9" ht="21.95" customHeight="1" x14ac:dyDescent="0.2">
      <c r="A27" s="76"/>
      <c r="B27" s="79">
        <v>3</v>
      </c>
      <c r="C27" s="435"/>
      <c r="D27" s="435"/>
      <c r="E27" s="435"/>
      <c r="F27" s="435"/>
      <c r="G27" s="435"/>
      <c r="H27" s="435"/>
      <c r="I27" s="83"/>
    </row>
    <row r="28" spans="1:9" ht="21.95" customHeight="1" x14ac:dyDescent="0.2">
      <c r="A28" s="76"/>
      <c r="B28" s="79">
        <v>4</v>
      </c>
      <c r="C28" s="435"/>
      <c r="D28" s="435"/>
      <c r="E28" s="435"/>
      <c r="F28" s="435"/>
      <c r="G28" s="435"/>
      <c r="H28" s="435"/>
      <c r="I28" s="83"/>
    </row>
    <row r="29" spans="1:9" ht="21.95" customHeight="1" x14ac:dyDescent="0.2">
      <c r="A29" s="76"/>
      <c r="B29" s="79">
        <v>5</v>
      </c>
      <c r="C29" s="435"/>
      <c r="D29" s="435"/>
      <c r="E29" s="435"/>
      <c r="F29" s="435"/>
      <c r="G29" s="435"/>
      <c r="H29" s="435"/>
      <c r="I29" s="83"/>
    </row>
    <row r="30" spans="1:9" ht="21.95" customHeight="1" x14ac:dyDescent="0.2">
      <c r="A30" s="76"/>
      <c r="B30" s="79">
        <v>6</v>
      </c>
      <c r="C30" s="435"/>
      <c r="D30" s="435"/>
      <c r="E30" s="435"/>
      <c r="F30" s="435"/>
      <c r="G30" s="435"/>
      <c r="H30" s="435"/>
      <c r="I30" s="83"/>
    </row>
    <row r="31" spans="1:9" ht="5.0999999999999996" customHeight="1" x14ac:dyDescent="0.2">
      <c r="A31" s="80"/>
      <c r="B31" s="34"/>
      <c r="C31" s="34"/>
      <c r="D31" s="34"/>
      <c r="E31" s="34"/>
      <c r="F31" s="34"/>
      <c r="G31" s="34"/>
      <c r="H31" s="34"/>
      <c r="I31" s="21"/>
    </row>
    <row r="32" spans="1:9" ht="5.0999999999999996" customHeight="1" x14ac:dyDescent="0.2">
      <c r="A32" s="67"/>
      <c r="B32" s="68"/>
      <c r="C32" s="68"/>
      <c r="D32" s="68"/>
      <c r="E32" s="68"/>
      <c r="F32" s="68"/>
      <c r="G32" s="68"/>
      <c r="H32" s="68"/>
      <c r="I32" s="69"/>
    </row>
    <row r="33" spans="1:9" ht="15" customHeight="1" x14ac:dyDescent="0.2">
      <c r="A33" s="129" t="s">
        <v>153</v>
      </c>
      <c r="B33" s="436" t="s">
        <v>4</v>
      </c>
      <c r="C33" s="436"/>
      <c r="D33" s="436"/>
      <c r="E33" s="436"/>
      <c r="F33" s="436"/>
      <c r="G33" s="436"/>
      <c r="H33" s="436"/>
      <c r="I33" s="437"/>
    </row>
    <row r="34" spans="1:9" ht="24" customHeight="1" x14ac:dyDescent="0.2">
      <c r="A34" s="76"/>
      <c r="B34" s="424"/>
      <c r="C34" s="424"/>
      <c r="D34" s="424"/>
      <c r="E34" s="424"/>
      <c r="F34" s="424"/>
      <c r="G34" s="424"/>
      <c r="H34" s="424"/>
      <c r="I34" s="425"/>
    </row>
    <row r="35" spans="1:9" ht="24" customHeight="1" x14ac:dyDescent="0.2">
      <c r="A35" s="76"/>
      <c r="B35" s="418"/>
      <c r="C35" s="418"/>
      <c r="D35" s="418"/>
      <c r="E35" s="418"/>
      <c r="F35" s="418"/>
      <c r="G35" s="418"/>
      <c r="H35" s="418"/>
      <c r="I35" s="419"/>
    </row>
    <row r="36" spans="1:9" ht="24" customHeight="1" x14ac:dyDescent="0.2">
      <c r="A36" s="76"/>
      <c r="B36" s="418"/>
      <c r="C36" s="418"/>
      <c r="D36" s="418"/>
      <c r="E36" s="418"/>
      <c r="F36" s="418"/>
      <c r="G36" s="418"/>
      <c r="H36" s="418"/>
      <c r="I36" s="419"/>
    </row>
    <row r="37" spans="1:9" ht="24" customHeight="1" x14ac:dyDescent="0.2">
      <c r="A37" s="76"/>
      <c r="B37" s="418"/>
      <c r="C37" s="418"/>
      <c r="D37" s="418"/>
      <c r="E37" s="418"/>
      <c r="F37" s="418"/>
      <c r="G37" s="418"/>
      <c r="H37" s="418"/>
      <c r="I37" s="419"/>
    </row>
    <row r="38" spans="1:9" ht="24" customHeight="1" x14ac:dyDescent="0.2">
      <c r="A38" s="76"/>
      <c r="B38" s="418"/>
      <c r="C38" s="418"/>
      <c r="D38" s="418"/>
      <c r="E38" s="418"/>
      <c r="F38" s="418"/>
      <c r="G38" s="418"/>
      <c r="H38" s="418"/>
      <c r="I38" s="419"/>
    </row>
    <row r="39" spans="1:9" ht="5.0999999999999996" customHeight="1" x14ac:dyDescent="0.2">
      <c r="A39" s="80"/>
      <c r="B39" s="34"/>
      <c r="C39" s="34"/>
      <c r="D39" s="34"/>
      <c r="E39" s="34"/>
      <c r="F39" s="34"/>
      <c r="G39" s="34"/>
      <c r="H39" s="34"/>
      <c r="I39" s="81"/>
    </row>
    <row r="40" spans="1:9" ht="5.0999999999999996" customHeight="1" x14ac:dyDescent="0.2">
      <c r="A40" s="67"/>
      <c r="B40" s="68"/>
      <c r="C40" s="68"/>
      <c r="D40" s="68"/>
      <c r="E40" s="68"/>
      <c r="F40" s="68"/>
      <c r="G40" s="68"/>
      <c r="H40" s="68"/>
      <c r="I40" s="69"/>
    </row>
    <row r="41" spans="1:9" ht="12" customHeight="1" x14ac:dyDescent="0.2">
      <c r="A41" s="130" t="s">
        <v>154</v>
      </c>
      <c r="B41" s="422" t="s">
        <v>322</v>
      </c>
      <c r="C41" s="422"/>
      <c r="D41" s="422"/>
      <c r="E41" s="422"/>
      <c r="F41" s="422"/>
      <c r="G41" s="422"/>
      <c r="H41" s="422"/>
      <c r="I41" s="423"/>
    </row>
    <row r="42" spans="1:9" ht="12" customHeight="1" x14ac:dyDescent="0.2">
      <c r="A42" s="73"/>
      <c r="B42" s="422"/>
      <c r="C42" s="422"/>
      <c r="D42" s="422"/>
      <c r="E42" s="422"/>
      <c r="F42" s="422"/>
      <c r="G42" s="422"/>
      <c r="H42" s="422"/>
      <c r="I42" s="423"/>
    </row>
    <row r="43" spans="1:9" ht="12" customHeight="1" x14ac:dyDescent="0.2">
      <c r="A43" s="73"/>
      <c r="B43" s="422"/>
      <c r="C43" s="422"/>
      <c r="D43" s="422"/>
      <c r="E43" s="422"/>
      <c r="F43" s="422"/>
      <c r="G43" s="422"/>
      <c r="H43" s="422"/>
      <c r="I43" s="423"/>
    </row>
    <row r="44" spans="1:9" ht="21.95" customHeight="1" x14ac:dyDescent="0.2">
      <c r="A44" s="76"/>
      <c r="B44" s="424"/>
      <c r="C44" s="424"/>
      <c r="D44" s="424"/>
      <c r="E44" s="424"/>
      <c r="F44" s="424"/>
      <c r="G44" s="424"/>
      <c r="H44" s="424"/>
      <c r="I44" s="425"/>
    </row>
    <row r="45" spans="1:9" ht="21.95" customHeight="1" x14ac:dyDescent="0.2">
      <c r="A45" s="76"/>
      <c r="B45" s="418"/>
      <c r="C45" s="418"/>
      <c r="D45" s="418"/>
      <c r="E45" s="418"/>
      <c r="F45" s="418"/>
      <c r="G45" s="418"/>
      <c r="H45" s="418"/>
      <c r="I45" s="419"/>
    </row>
    <row r="46" spans="1:9" ht="21.95" customHeight="1" x14ac:dyDescent="0.2">
      <c r="A46" s="76"/>
      <c r="B46" s="418"/>
      <c r="C46" s="418"/>
      <c r="D46" s="418"/>
      <c r="E46" s="418"/>
      <c r="F46" s="418"/>
      <c r="G46" s="418"/>
      <c r="H46" s="418"/>
      <c r="I46" s="419"/>
    </row>
    <row r="47" spans="1:9" ht="21.95" customHeight="1" x14ac:dyDescent="0.2">
      <c r="A47" s="76"/>
      <c r="B47" s="418"/>
      <c r="C47" s="418"/>
      <c r="D47" s="418"/>
      <c r="E47" s="418"/>
      <c r="F47" s="418"/>
      <c r="G47" s="418"/>
      <c r="H47" s="418"/>
      <c r="I47" s="419"/>
    </row>
    <row r="48" spans="1:9" ht="21.95" customHeight="1" x14ac:dyDescent="0.2">
      <c r="A48" s="76"/>
      <c r="B48" s="418"/>
      <c r="C48" s="418"/>
      <c r="D48" s="418"/>
      <c r="E48" s="418"/>
      <c r="F48" s="418"/>
      <c r="G48" s="418"/>
      <c r="H48" s="418"/>
      <c r="I48" s="419"/>
    </row>
    <row r="49" spans="1:9" ht="5.0999999999999996" customHeight="1" x14ac:dyDescent="0.2">
      <c r="A49" s="80"/>
      <c r="B49" s="34"/>
      <c r="C49" s="34"/>
      <c r="D49" s="34"/>
      <c r="E49" s="34"/>
      <c r="F49" s="34"/>
      <c r="G49" s="34"/>
      <c r="H49" s="34"/>
      <c r="I49" s="81"/>
    </row>
    <row r="50" spans="1:9" ht="12" customHeight="1" x14ac:dyDescent="0.2">
      <c r="A50" s="89"/>
      <c r="B50" s="71"/>
      <c r="C50" s="71"/>
      <c r="D50" s="71"/>
      <c r="E50" s="71"/>
      <c r="F50" s="71"/>
      <c r="G50" s="71"/>
      <c r="H50" s="71"/>
      <c r="I50" s="71"/>
    </row>
    <row r="51" spans="1:9" ht="5.0999999999999996" customHeight="1" x14ac:dyDescent="0.2">
      <c r="A51" s="67"/>
      <c r="B51" s="68"/>
      <c r="C51" s="68"/>
      <c r="D51" s="68"/>
      <c r="E51" s="68"/>
      <c r="F51" s="68"/>
      <c r="G51" s="68"/>
      <c r="H51" s="68"/>
      <c r="I51" s="69"/>
    </row>
    <row r="52" spans="1:9" ht="12" customHeight="1" x14ac:dyDescent="0.2">
      <c r="A52" s="130" t="s">
        <v>168</v>
      </c>
      <c r="B52" s="422" t="s">
        <v>361</v>
      </c>
      <c r="C52" s="422"/>
      <c r="D52" s="422"/>
      <c r="E52" s="422"/>
      <c r="F52" s="422"/>
      <c r="G52" s="422"/>
      <c r="H52" s="422"/>
      <c r="I52" s="423"/>
    </row>
    <row r="53" spans="1:9" ht="12" customHeight="1" x14ac:dyDescent="0.2">
      <c r="A53" s="130"/>
      <c r="B53" s="422"/>
      <c r="C53" s="422"/>
      <c r="D53" s="422"/>
      <c r="E53" s="422"/>
      <c r="F53" s="422"/>
      <c r="G53" s="422"/>
      <c r="H53" s="422"/>
      <c r="I53" s="423"/>
    </row>
    <row r="54" spans="1:9" ht="12" customHeight="1" x14ac:dyDescent="0.2">
      <c r="A54" s="73"/>
      <c r="B54" s="422"/>
      <c r="C54" s="422"/>
      <c r="D54" s="422"/>
      <c r="E54" s="422"/>
      <c r="F54" s="422"/>
      <c r="G54" s="422"/>
      <c r="H54" s="422"/>
      <c r="I54" s="423"/>
    </row>
    <row r="55" spans="1:9" ht="21.95" customHeight="1" x14ac:dyDescent="0.2">
      <c r="A55" s="76"/>
      <c r="B55" s="424"/>
      <c r="C55" s="424"/>
      <c r="D55" s="424"/>
      <c r="E55" s="424"/>
      <c r="F55" s="434"/>
      <c r="G55" s="424"/>
      <c r="H55" s="424"/>
      <c r="I55" s="425"/>
    </row>
    <row r="56" spans="1:9" ht="21.95" customHeight="1" x14ac:dyDescent="0.2">
      <c r="A56" s="76"/>
      <c r="B56" s="418"/>
      <c r="C56" s="418"/>
      <c r="D56" s="418"/>
      <c r="E56" s="418"/>
      <c r="F56" s="417"/>
      <c r="G56" s="418"/>
      <c r="H56" s="418"/>
      <c r="I56" s="419"/>
    </row>
    <row r="57" spans="1:9" ht="21.95" customHeight="1" x14ac:dyDescent="0.2">
      <c r="A57" s="76"/>
      <c r="B57" s="418"/>
      <c r="C57" s="418"/>
      <c r="D57" s="418"/>
      <c r="E57" s="418"/>
      <c r="F57" s="417"/>
      <c r="G57" s="418"/>
      <c r="H57" s="418"/>
      <c r="I57" s="419"/>
    </row>
    <row r="58" spans="1:9" ht="21.95" customHeight="1" x14ac:dyDescent="0.2">
      <c r="A58" s="76"/>
      <c r="B58" s="418"/>
      <c r="C58" s="418"/>
      <c r="D58" s="418"/>
      <c r="E58" s="418"/>
      <c r="F58" s="417"/>
      <c r="G58" s="418"/>
      <c r="H58" s="418"/>
      <c r="I58" s="419"/>
    </row>
    <row r="59" spans="1:9" ht="5.0999999999999996" customHeight="1" x14ac:dyDescent="0.2">
      <c r="A59" s="80"/>
      <c r="B59" s="34"/>
      <c r="C59" s="34"/>
      <c r="D59" s="34"/>
      <c r="E59" s="34"/>
      <c r="F59" s="34"/>
      <c r="G59" s="34"/>
      <c r="H59" s="34"/>
      <c r="I59" s="81"/>
    </row>
    <row r="60" spans="1:9" ht="5.0999999999999996" customHeight="1" x14ac:dyDescent="0.2">
      <c r="A60" s="67"/>
      <c r="B60" s="68"/>
      <c r="C60" s="68"/>
      <c r="D60" s="68"/>
      <c r="E60" s="68"/>
      <c r="F60" s="68"/>
      <c r="G60" s="68"/>
      <c r="H60" s="68"/>
      <c r="I60" s="69"/>
    </row>
    <row r="61" spans="1:9" ht="15" customHeight="1" x14ac:dyDescent="0.2">
      <c r="A61" s="129" t="s">
        <v>169</v>
      </c>
      <c r="B61" s="420" t="s">
        <v>5</v>
      </c>
      <c r="C61" s="420"/>
      <c r="D61" s="420"/>
      <c r="E61" s="420"/>
      <c r="F61" s="420"/>
      <c r="G61" s="420"/>
      <c r="H61" s="420"/>
      <c r="I61" s="421"/>
    </row>
    <row r="62" spans="1:9" ht="21.95" customHeight="1" x14ac:dyDescent="0.2">
      <c r="A62" s="76"/>
      <c r="B62" s="428" t="s">
        <v>6</v>
      </c>
      <c r="C62" s="428"/>
      <c r="D62" s="424"/>
      <c r="E62" s="424"/>
      <c r="F62" s="424"/>
      <c r="G62" s="424"/>
      <c r="H62" s="424"/>
      <c r="I62" s="425"/>
    </row>
    <row r="63" spans="1:9" ht="21.95" customHeight="1" x14ac:dyDescent="0.2">
      <c r="A63" s="76"/>
      <c r="B63" s="428" t="s">
        <v>7</v>
      </c>
      <c r="C63" s="428"/>
      <c r="D63" s="418"/>
      <c r="E63" s="418"/>
      <c r="F63" s="418"/>
      <c r="G63" s="418"/>
      <c r="H63" s="418"/>
      <c r="I63" s="419"/>
    </row>
    <row r="64" spans="1:9" ht="5.0999999999999996" customHeight="1" x14ac:dyDescent="0.2">
      <c r="A64" s="80"/>
      <c r="B64" s="34"/>
      <c r="C64" s="34"/>
      <c r="D64" s="34"/>
      <c r="E64" s="34"/>
      <c r="F64" s="34"/>
      <c r="G64" s="34"/>
      <c r="H64" s="34"/>
      <c r="I64" s="81"/>
    </row>
    <row r="65" spans="1:9" ht="5.0999999999999996" customHeight="1" x14ac:dyDescent="0.2">
      <c r="A65" s="67"/>
      <c r="B65" s="68"/>
      <c r="C65" s="68"/>
      <c r="D65" s="68"/>
      <c r="E65" s="68"/>
      <c r="F65" s="68"/>
      <c r="G65" s="68"/>
      <c r="H65" s="68"/>
      <c r="I65" s="69"/>
    </row>
    <row r="66" spans="1:9" ht="20.100000000000001" customHeight="1" x14ac:dyDescent="0.2">
      <c r="A66" s="129" t="s">
        <v>170</v>
      </c>
      <c r="B66" s="420" t="s">
        <v>8</v>
      </c>
      <c r="C66" s="420"/>
      <c r="D66" s="420"/>
      <c r="E66" s="432"/>
      <c r="F66" s="433"/>
      <c r="G66" s="429" t="s">
        <v>9</v>
      </c>
      <c r="H66" s="430"/>
      <c r="I66" s="431"/>
    </row>
    <row r="67" spans="1:9" ht="5.0999999999999996" customHeight="1" x14ac:dyDescent="0.2">
      <c r="A67" s="80"/>
      <c r="B67" s="34"/>
      <c r="C67" s="34"/>
      <c r="D67" s="34"/>
      <c r="E67" s="34"/>
      <c r="F67" s="34"/>
      <c r="G67" s="34"/>
      <c r="H67" s="34"/>
      <c r="I67" s="81"/>
    </row>
    <row r="68" spans="1:9" ht="5.0999999999999996" customHeight="1" x14ac:dyDescent="0.2">
      <c r="A68" s="67"/>
      <c r="B68" s="68"/>
      <c r="C68" s="68"/>
      <c r="D68" s="68"/>
      <c r="E68" s="68"/>
      <c r="F68" s="68"/>
      <c r="G68" s="68"/>
      <c r="H68" s="68"/>
      <c r="I68" s="69"/>
    </row>
    <row r="69" spans="1:9" ht="15" customHeight="1" x14ac:dyDescent="0.2">
      <c r="A69" s="129" t="s">
        <v>171</v>
      </c>
      <c r="B69" s="436" t="s">
        <v>10</v>
      </c>
      <c r="C69" s="436"/>
      <c r="D69" s="436"/>
      <c r="E69" s="436"/>
      <c r="F69" s="436"/>
      <c r="G69" s="436"/>
      <c r="H69" s="436"/>
      <c r="I69" s="437"/>
    </row>
    <row r="70" spans="1:9" ht="12" customHeight="1" x14ac:dyDescent="0.2">
      <c r="A70" s="76"/>
      <c r="B70" s="444" t="s">
        <v>11</v>
      </c>
      <c r="C70" s="445"/>
      <c r="D70" s="445"/>
      <c r="E70" s="446"/>
      <c r="F70" s="426" t="s">
        <v>12</v>
      </c>
      <c r="G70" s="450"/>
      <c r="H70" s="426" t="s">
        <v>13</v>
      </c>
      <c r="I70" s="427"/>
    </row>
    <row r="71" spans="1:9" ht="20.100000000000001" customHeight="1" x14ac:dyDescent="0.2">
      <c r="A71" s="76"/>
      <c r="B71" s="447"/>
      <c r="C71" s="448"/>
      <c r="D71" s="448"/>
      <c r="E71" s="449"/>
      <c r="F71" s="451"/>
      <c r="G71" s="452"/>
      <c r="H71" s="438"/>
      <c r="I71" s="439"/>
    </row>
    <row r="72" spans="1:9" ht="5.0999999999999996" customHeight="1" x14ac:dyDescent="0.2">
      <c r="A72" s="80"/>
      <c r="B72" s="34"/>
      <c r="C72" s="34"/>
      <c r="D72" s="34"/>
      <c r="E72" s="34"/>
      <c r="F72" s="34"/>
      <c r="G72" s="34"/>
      <c r="H72" s="34"/>
      <c r="I72" s="81"/>
    </row>
  </sheetData>
  <sheetProtection password="EDE9" sheet="1" objects="1" scenarios="1" selectLockedCells="1"/>
  <mergeCells count="54">
    <mergeCell ref="H1:I1"/>
    <mergeCell ref="A4:I4"/>
    <mergeCell ref="C24:H24"/>
    <mergeCell ref="G17:H17"/>
    <mergeCell ref="B19:H21"/>
    <mergeCell ref="B22:H22"/>
    <mergeCell ref="I22:I24"/>
    <mergeCell ref="H71:I71"/>
    <mergeCell ref="D6:I6"/>
    <mergeCell ref="A8:C8"/>
    <mergeCell ref="D8:I8"/>
    <mergeCell ref="A10:C10"/>
    <mergeCell ref="D10:I10"/>
    <mergeCell ref="C27:H27"/>
    <mergeCell ref="C28:H28"/>
    <mergeCell ref="B70:E70"/>
    <mergeCell ref="B71:E71"/>
    <mergeCell ref="F70:G70"/>
    <mergeCell ref="F71:G71"/>
    <mergeCell ref="C25:H25"/>
    <mergeCell ref="C26:H26"/>
    <mergeCell ref="B69:I69"/>
    <mergeCell ref="C29:H29"/>
    <mergeCell ref="C30:H30"/>
    <mergeCell ref="B45:I45"/>
    <mergeCell ref="B46:I46"/>
    <mergeCell ref="B36:I36"/>
    <mergeCell ref="B37:I37"/>
    <mergeCell ref="B38:I38"/>
    <mergeCell ref="B33:I33"/>
    <mergeCell ref="B34:I34"/>
    <mergeCell ref="B35:I35"/>
    <mergeCell ref="B41:I43"/>
    <mergeCell ref="B61:I61"/>
    <mergeCell ref="B52:I54"/>
    <mergeCell ref="B48:I48"/>
    <mergeCell ref="B44:I44"/>
    <mergeCell ref="H70:I70"/>
    <mergeCell ref="B47:I47"/>
    <mergeCell ref="D62:I62"/>
    <mergeCell ref="B62:C62"/>
    <mergeCell ref="B63:C63"/>
    <mergeCell ref="D63:I63"/>
    <mergeCell ref="B66:D66"/>
    <mergeCell ref="G66:I66"/>
    <mergeCell ref="E66:F66"/>
    <mergeCell ref="B55:E55"/>
    <mergeCell ref="B56:E56"/>
    <mergeCell ref="F55:I55"/>
    <mergeCell ref="F56:I56"/>
    <mergeCell ref="B57:E57"/>
    <mergeCell ref="F57:I57"/>
    <mergeCell ref="B58:E58"/>
    <mergeCell ref="F58:I58"/>
  </mergeCells>
  <phoneticPr fontId="3" type="noConversion"/>
  <conditionalFormatting sqref="H1">
    <cfRule type="cellIs" dxfId="8" priority="1" stopIfTrue="1" operator="equal">
      <formula>0</formula>
    </cfRule>
  </conditionalFormatting>
  <pageMargins left="0.78740157480314965" right="0.19685039370078741" top="0.19685039370078741" bottom="0.19685039370078741" header="0.19685039370078741" footer="0.19685039370078741"/>
  <pageSetup paperSize="9" fitToHeight="0" orientation="portrait" r:id="rId1"/>
  <headerFooter alignWithMargins="0"/>
  <rowBreaks count="1" manualBreakCount="1">
    <brk id="5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3</xdr:col>
                    <xdr:colOff>0</xdr:colOff>
                    <xdr:row>11</xdr:row>
                    <xdr:rowOff>9525</xdr:rowOff>
                  </from>
                  <to>
                    <xdr:col>8</xdr:col>
                    <xdr:colOff>704850</xdr:colOff>
                    <xdr:row>11</xdr:row>
                    <xdr:rowOff>228600</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3</xdr:col>
                    <xdr:colOff>0</xdr:colOff>
                    <xdr:row>13</xdr:row>
                    <xdr:rowOff>9525</xdr:rowOff>
                  </from>
                  <to>
                    <xdr:col>8</xdr:col>
                    <xdr:colOff>704850</xdr:colOff>
                    <xdr:row>13</xdr:row>
                    <xdr:rowOff>228600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27"/>
  <sheetViews>
    <sheetView showGridLines="0" workbookViewId="0">
      <selection activeCell="B16" sqref="B16:E16"/>
    </sheetView>
  </sheetViews>
  <sheetFormatPr baseColWidth="10" defaultRowHeight="12" x14ac:dyDescent="0.2"/>
  <cols>
    <col min="1" max="25" width="5.7109375" style="84" customWidth="1"/>
    <col min="26" max="26" width="11.42578125" style="84" hidden="1" customWidth="1"/>
    <col min="27" max="16384" width="11.42578125" style="84"/>
  </cols>
  <sheetData>
    <row r="1" spans="1:26" s="1" customFormat="1" ht="15" customHeight="1" x14ac:dyDescent="0.2">
      <c r="A1" s="25"/>
      <c r="B1" s="3"/>
      <c r="C1" s="3"/>
      <c r="D1" s="19"/>
      <c r="E1" s="19"/>
      <c r="F1" s="19"/>
      <c r="G1" s="19"/>
      <c r="H1" s="19"/>
      <c r="I1" s="19"/>
      <c r="J1" s="13"/>
      <c r="K1" s="13"/>
      <c r="L1" s="13"/>
      <c r="M1" s="13"/>
      <c r="N1" s="13"/>
      <c r="O1" s="13"/>
      <c r="P1" s="13"/>
      <c r="Q1" s="13"/>
      <c r="R1" s="13"/>
      <c r="S1" s="13"/>
      <c r="T1" s="13"/>
      <c r="U1" s="13"/>
      <c r="V1" s="231" t="s">
        <v>358</v>
      </c>
      <c r="W1" s="335" t="str">
        <f>'Seite 1'!H20</f>
        <v>F-JH</v>
      </c>
      <c r="X1" s="501"/>
      <c r="Y1" s="364"/>
      <c r="Z1" s="209" t="b">
        <f>'Seite 2'!J30</f>
        <v>0</v>
      </c>
    </row>
    <row r="2" spans="1:26" s="1" customFormat="1" ht="15" customHeight="1" x14ac:dyDescent="0.2">
      <c r="A2" s="25"/>
      <c r="B2" s="3"/>
      <c r="C2" s="3"/>
      <c r="D2" s="3"/>
      <c r="E2" s="3"/>
      <c r="F2" s="3"/>
      <c r="G2" s="3"/>
      <c r="H2" s="3"/>
      <c r="I2" s="3"/>
      <c r="V2" s="6"/>
      <c r="W2" s="14"/>
      <c r="X2" s="14"/>
      <c r="Y2" s="131" t="str">
        <f>'Seite 1'!A62</f>
        <v>Antrag zum Landesjugendförderplan</v>
      </c>
      <c r="Z2" s="209"/>
    </row>
    <row r="3" spans="1:26" s="1" customFormat="1" ht="15" customHeight="1" x14ac:dyDescent="0.2">
      <c r="A3" s="25"/>
      <c r="B3" s="3"/>
      <c r="C3" s="3"/>
      <c r="D3" s="3"/>
      <c r="E3" s="3"/>
      <c r="F3" s="3"/>
      <c r="G3" s="3"/>
      <c r="H3" s="3"/>
      <c r="I3" s="3"/>
      <c r="V3" s="6"/>
      <c r="W3" s="14"/>
      <c r="X3" s="14"/>
      <c r="Y3" s="132" t="str">
        <f>'Seite 1'!A63</f>
        <v>Formularversion: V 1.15 vom 29.05.19</v>
      </c>
      <c r="Z3" s="209"/>
    </row>
    <row r="4" spans="1:26" s="1" customFormat="1" ht="15" customHeight="1" x14ac:dyDescent="0.2">
      <c r="A4" s="454" t="s">
        <v>323</v>
      </c>
      <c r="B4" s="455"/>
      <c r="C4" s="455"/>
      <c r="D4" s="455"/>
      <c r="E4" s="455"/>
      <c r="F4" s="455"/>
      <c r="G4" s="455"/>
      <c r="H4" s="455"/>
      <c r="I4" s="455"/>
      <c r="J4" s="455"/>
      <c r="K4" s="455"/>
      <c r="L4" s="455"/>
      <c r="M4" s="455"/>
      <c r="N4" s="455"/>
      <c r="O4" s="455"/>
      <c r="P4" s="455"/>
      <c r="Q4" s="455"/>
      <c r="R4" s="455"/>
      <c r="S4" s="455"/>
      <c r="T4" s="455"/>
      <c r="U4" s="455"/>
      <c r="V4" s="455"/>
      <c r="W4" s="455"/>
      <c r="X4" s="455"/>
      <c r="Y4" s="456"/>
      <c r="Z4" s="209"/>
    </row>
    <row r="5" spans="1:26" s="4" customFormat="1" ht="5.0999999999999996" customHeight="1" x14ac:dyDescent="0.2">
      <c r="Z5" s="209"/>
    </row>
    <row r="6" spans="1:26" s="4" customFormat="1" ht="30" customHeight="1" x14ac:dyDescent="0.2">
      <c r="A6" s="443" t="s">
        <v>14</v>
      </c>
      <c r="B6" s="443"/>
      <c r="C6" s="443"/>
      <c r="D6" s="461"/>
      <c r="E6" s="387" t="str">
        <f>IF('Seite 1'!D24="","",'Seite 1'!D24)</f>
        <v/>
      </c>
      <c r="F6" s="388"/>
      <c r="G6" s="388"/>
      <c r="H6" s="388"/>
      <c r="I6" s="388"/>
      <c r="J6" s="388"/>
      <c r="K6" s="388"/>
      <c r="L6" s="388"/>
      <c r="M6" s="388"/>
      <c r="N6" s="388"/>
      <c r="O6" s="388"/>
      <c r="P6" s="388"/>
      <c r="Q6" s="388"/>
      <c r="R6" s="388"/>
      <c r="S6" s="388"/>
      <c r="T6" s="388"/>
      <c r="U6" s="388"/>
      <c r="V6" s="388"/>
      <c r="W6" s="388"/>
      <c r="X6" s="388"/>
      <c r="Y6" s="389"/>
      <c r="Z6" s="209"/>
    </row>
    <row r="7" spans="1:26" x14ac:dyDescent="0.2">
      <c r="Z7" s="213"/>
    </row>
    <row r="8" spans="1:26" ht="12" customHeight="1" x14ac:dyDescent="0.2">
      <c r="A8" s="502" t="s">
        <v>331</v>
      </c>
      <c r="B8" s="482" t="s">
        <v>18</v>
      </c>
      <c r="C8" s="483"/>
      <c r="D8" s="483"/>
      <c r="E8" s="484"/>
      <c r="F8" s="491" t="s">
        <v>377</v>
      </c>
      <c r="G8" s="521"/>
      <c r="H8" s="521"/>
      <c r="I8" s="492"/>
      <c r="J8" s="491" t="s">
        <v>19</v>
      </c>
      <c r="K8" s="492"/>
      <c r="L8" s="491" t="s">
        <v>328</v>
      </c>
      <c r="M8" s="492"/>
      <c r="N8" s="506" t="s">
        <v>329</v>
      </c>
      <c r="O8" s="506"/>
      <c r="P8" s="506"/>
      <c r="Q8" s="506"/>
      <c r="R8" s="506"/>
      <c r="S8" s="506"/>
      <c r="T8" s="491" t="s">
        <v>330</v>
      </c>
      <c r="U8" s="492"/>
      <c r="V8" s="505" t="s">
        <v>142</v>
      </c>
      <c r="W8" s="505"/>
      <c r="X8" s="505"/>
      <c r="Y8" s="505"/>
      <c r="Z8" s="213"/>
    </row>
    <row r="9" spans="1:26" ht="12" customHeight="1" x14ac:dyDescent="0.2">
      <c r="A9" s="503"/>
      <c r="B9" s="485"/>
      <c r="C9" s="486"/>
      <c r="D9" s="486"/>
      <c r="E9" s="487"/>
      <c r="F9" s="493"/>
      <c r="G9" s="478"/>
      <c r="H9" s="478"/>
      <c r="I9" s="479"/>
      <c r="J9" s="493"/>
      <c r="K9" s="479"/>
      <c r="L9" s="493"/>
      <c r="M9" s="479"/>
      <c r="N9" s="506"/>
      <c r="O9" s="506"/>
      <c r="P9" s="506"/>
      <c r="Q9" s="506"/>
      <c r="R9" s="506"/>
      <c r="S9" s="506"/>
      <c r="T9" s="493"/>
      <c r="U9" s="479"/>
      <c r="V9" s="505"/>
      <c r="W9" s="505"/>
      <c r="X9" s="505"/>
      <c r="Y9" s="505"/>
      <c r="Z9" s="213"/>
    </row>
    <row r="10" spans="1:26" ht="12" customHeight="1" x14ac:dyDescent="0.2">
      <c r="A10" s="503"/>
      <c r="B10" s="485"/>
      <c r="C10" s="486"/>
      <c r="D10" s="486"/>
      <c r="E10" s="487"/>
      <c r="F10" s="493"/>
      <c r="G10" s="478"/>
      <c r="H10" s="478"/>
      <c r="I10" s="479"/>
      <c r="J10" s="493"/>
      <c r="K10" s="479"/>
      <c r="L10" s="493"/>
      <c r="M10" s="479"/>
      <c r="N10" s="506"/>
      <c r="O10" s="506"/>
      <c r="P10" s="506"/>
      <c r="Q10" s="506"/>
      <c r="R10" s="506"/>
      <c r="S10" s="506"/>
      <c r="T10" s="493"/>
      <c r="U10" s="479"/>
      <c r="V10" s="505"/>
      <c r="W10" s="505"/>
      <c r="X10" s="505"/>
      <c r="Y10" s="505"/>
      <c r="Z10" s="213"/>
    </row>
    <row r="11" spans="1:26" ht="12" customHeight="1" x14ac:dyDescent="0.2">
      <c r="A11" s="503"/>
      <c r="B11" s="485"/>
      <c r="C11" s="486"/>
      <c r="D11" s="486"/>
      <c r="E11" s="487"/>
      <c r="F11" s="493" t="s">
        <v>342</v>
      </c>
      <c r="G11" s="522"/>
      <c r="H11" s="478" t="s">
        <v>343</v>
      </c>
      <c r="I11" s="479"/>
      <c r="J11" s="493"/>
      <c r="K11" s="479"/>
      <c r="L11" s="493"/>
      <c r="M11" s="479"/>
      <c r="N11" s="506"/>
      <c r="O11" s="506"/>
      <c r="P11" s="506"/>
      <c r="Q11" s="506"/>
      <c r="R11" s="506"/>
      <c r="S11" s="506"/>
      <c r="T11" s="493"/>
      <c r="U11" s="479"/>
      <c r="V11" s="505"/>
      <c r="W11" s="505"/>
      <c r="X11" s="505"/>
      <c r="Y11" s="505"/>
      <c r="Z11" s="213"/>
    </row>
    <row r="12" spans="1:26" ht="12" customHeight="1" x14ac:dyDescent="0.2">
      <c r="A12" s="503"/>
      <c r="B12" s="485"/>
      <c r="C12" s="486"/>
      <c r="D12" s="486"/>
      <c r="E12" s="487"/>
      <c r="F12" s="493"/>
      <c r="G12" s="522"/>
      <c r="H12" s="478"/>
      <c r="I12" s="479"/>
      <c r="J12" s="493"/>
      <c r="K12" s="479"/>
      <c r="L12" s="493"/>
      <c r="M12" s="479"/>
      <c r="N12" s="506"/>
      <c r="O12" s="506"/>
      <c r="P12" s="506"/>
      <c r="Q12" s="506"/>
      <c r="R12" s="506"/>
      <c r="S12" s="506"/>
      <c r="T12" s="493"/>
      <c r="U12" s="479"/>
      <c r="V12" s="505"/>
      <c r="W12" s="505"/>
      <c r="X12" s="505"/>
      <c r="Y12" s="505"/>
      <c r="Z12" s="213"/>
    </row>
    <row r="13" spans="1:26" ht="12" customHeight="1" x14ac:dyDescent="0.2">
      <c r="A13" s="503"/>
      <c r="B13" s="485"/>
      <c r="C13" s="486"/>
      <c r="D13" s="486"/>
      <c r="E13" s="487"/>
      <c r="F13" s="493"/>
      <c r="G13" s="522"/>
      <c r="H13" s="478"/>
      <c r="I13" s="479"/>
      <c r="J13" s="493"/>
      <c r="K13" s="479"/>
      <c r="L13" s="493"/>
      <c r="M13" s="479"/>
      <c r="N13" s="506"/>
      <c r="O13" s="506"/>
      <c r="P13" s="506"/>
      <c r="Q13" s="506"/>
      <c r="R13" s="506"/>
      <c r="S13" s="506"/>
      <c r="T13" s="493"/>
      <c r="U13" s="479"/>
      <c r="V13" s="505"/>
      <c r="W13" s="505"/>
      <c r="X13" s="505"/>
      <c r="Y13" s="505"/>
      <c r="Z13" s="213"/>
    </row>
    <row r="14" spans="1:26" ht="12" customHeight="1" x14ac:dyDescent="0.2">
      <c r="A14" s="503"/>
      <c r="B14" s="485"/>
      <c r="C14" s="486"/>
      <c r="D14" s="486"/>
      <c r="E14" s="487"/>
      <c r="F14" s="493"/>
      <c r="G14" s="522"/>
      <c r="H14" s="478"/>
      <c r="I14" s="479"/>
      <c r="J14" s="493"/>
      <c r="K14" s="479"/>
      <c r="L14" s="493"/>
      <c r="M14" s="479"/>
      <c r="N14" s="506"/>
      <c r="O14" s="506"/>
      <c r="P14" s="506"/>
      <c r="Q14" s="506"/>
      <c r="R14" s="506"/>
      <c r="S14" s="506"/>
      <c r="T14" s="493"/>
      <c r="U14" s="479"/>
      <c r="V14" s="505"/>
      <c r="W14" s="505"/>
      <c r="X14" s="505"/>
      <c r="Y14" s="505"/>
      <c r="Z14" s="213"/>
    </row>
    <row r="15" spans="1:26" ht="12" customHeight="1" x14ac:dyDescent="0.2">
      <c r="A15" s="504"/>
      <c r="B15" s="488"/>
      <c r="C15" s="489"/>
      <c r="D15" s="489"/>
      <c r="E15" s="490"/>
      <c r="F15" s="494"/>
      <c r="G15" s="523"/>
      <c r="H15" s="480"/>
      <c r="I15" s="481"/>
      <c r="J15" s="494"/>
      <c r="K15" s="481"/>
      <c r="L15" s="494"/>
      <c r="M15" s="481"/>
      <c r="N15" s="506"/>
      <c r="O15" s="506"/>
      <c r="P15" s="506"/>
      <c r="Q15" s="506"/>
      <c r="R15" s="506"/>
      <c r="S15" s="506"/>
      <c r="T15" s="494"/>
      <c r="U15" s="481"/>
      <c r="V15" s="505"/>
      <c r="W15" s="505"/>
      <c r="X15" s="505"/>
      <c r="Y15" s="505"/>
      <c r="Z15" s="213"/>
    </row>
    <row r="16" spans="1:26" ht="24" customHeight="1" x14ac:dyDescent="0.2">
      <c r="A16" s="206">
        <v>1</v>
      </c>
      <c r="B16" s="510"/>
      <c r="C16" s="511"/>
      <c r="D16" s="511"/>
      <c r="E16" s="512"/>
      <c r="F16" s="513"/>
      <c r="G16" s="514"/>
      <c r="H16" s="514"/>
      <c r="I16" s="520"/>
      <c r="J16" s="515"/>
      <c r="K16" s="516"/>
      <c r="L16" s="517"/>
      <c r="M16" s="518"/>
      <c r="N16" s="510"/>
      <c r="O16" s="511"/>
      <c r="P16" s="511"/>
      <c r="Q16" s="511"/>
      <c r="R16" s="511"/>
      <c r="S16" s="512"/>
      <c r="T16" s="519"/>
      <c r="U16" s="516"/>
      <c r="V16" s="507"/>
      <c r="W16" s="508"/>
      <c r="X16" s="508"/>
      <c r="Y16" s="509"/>
      <c r="Z16" s="213"/>
    </row>
    <row r="17" spans="1:26" ht="24" customHeight="1" x14ac:dyDescent="0.2">
      <c r="A17" s="206">
        <v>2</v>
      </c>
      <c r="B17" s="306"/>
      <c r="C17" s="307"/>
      <c r="D17" s="307"/>
      <c r="E17" s="472"/>
      <c r="F17" s="473"/>
      <c r="G17" s="470"/>
      <c r="H17" s="470"/>
      <c r="I17" s="471"/>
      <c r="J17" s="474"/>
      <c r="K17" s="475"/>
      <c r="L17" s="476"/>
      <c r="M17" s="477"/>
      <c r="N17" s="306"/>
      <c r="O17" s="307"/>
      <c r="P17" s="307"/>
      <c r="Q17" s="307"/>
      <c r="R17" s="307"/>
      <c r="S17" s="472"/>
      <c r="T17" s="474"/>
      <c r="U17" s="475"/>
      <c r="V17" s="498"/>
      <c r="W17" s="499"/>
      <c r="X17" s="499"/>
      <c r="Y17" s="500"/>
      <c r="Z17" s="213"/>
    </row>
    <row r="18" spans="1:26" ht="24" customHeight="1" x14ac:dyDescent="0.2">
      <c r="A18" s="206">
        <v>3</v>
      </c>
      <c r="B18" s="306"/>
      <c r="C18" s="307"/>
      <c r="D18" s="307"/>
      <c r="E18" s="472"/>
      <c r="F18" s="473"/>
      <c r="G18" s="470"/>
      <c r="H18" s="470"/>
      <c r="I18" s="471"/>
      <c r="J18" s="474"/>
      <c r="K18" s="475"/>
      <c r="L18" s="476"/>
      <c r="M18" s="477"/>
      <c r="N18" s="306"/>
      <c r="O18" s="307"/>
      <c r="P18" s="307"/>
      <c r="Q18" s="307"/>
      <c r="R18" s="307"/>
      <c r="S18" s="472"/>
      <c r="T18" s="474"/>
      <c r="U18" s="475"/>
      <c r="V18" s="498"/>
      <c r="W18" s="499"/>
      <c r="X18" s="499"/>
      <c r="Y18" s="500"/>
      <c r="Z18" s="213"/>
    </row>
    <row r="19" spans="1:26" ht="24" customHeight="1" x14ac:dyDescent="0.2">
      <c r="A19" s="206">
        <v>4</v>
      </c>
      <c r="B19" s="306"/>
      <c r="C19" s="307"/>
      <c r="D19" s="307"/>
      <c r="E19" s="472"/>
      <c r="F19" s="473"/>
      <c r="G19" s="470"/>
      <c r="H19" s="470"/>
      <c r="I19" s="471"/>
      <c r="J19" s="474"/>
      <c r="K19" s="475"/>
      <c r="L19" s="476"/>
      <c r="M19" s="477"/>
      <c r="N19" s="306"/>
      <c r="O19" s="307"/>
      <c r="P19" s="307"/>
      <c r="Q19" s="307"/>
      <c r="R19" s="307"/>
      <c r="S19" s="472"/>
      <c r="T19" s="474"/>
      <c r="U19" s="475"/>
      <c r="V19" s="498"/>
      <c r="W19" s="499"/>
      <c r="X19" s="499"/>
      <c r="Y19" s="500"/>
      <c r="Z19" s="213"/>
    </row>
    <row r="20" spans="1:26" ht="24" customHeight="1" x14ac:dyDescent="0.2">
      <c r="A20" s="206">
        <v>5</v>
      </c>
      <c r="B20" s="306"/>
      <c r="C20" s="307"/>
      <c r="D20" s="307"/>
      <c r="E20" s="472"/>
      <c r="F20" s="473"/>
      <c r="G20" s="470"/>
      <c r="H20" s="470"/>
      <c r="I20" s="471"/>
      <c r="J20" s="474"/>
      <c r="K20" s="475"/>
      <c r="L20" s="476"/>
      <c r="M20" s="477"/>
      <c r="N20" s="306"/>
      <c r="O20" s="307"/>
      <c r="P20" s="307"/>
      <c r="Q20" s="307"/>
      <c r="R20" s="307"/>
      <c r="S20" s="472"/>
      <c r="T20" s="474"/>
      <c r="U20" s="475"/>
      <c r="V20" s="498"/>
      <c r="W20" s="499"/>
      <c r="X20" s="499"/>
      <c r="Y20" s="500"/>
      <c r="Z20" s="213"/>
    </row>
    <row r="21" spans="1:26" ht="24" customHeight="1" x14ac:dyDescent="0.2">
      <c r="A21" s="206">
        <v>6</v>
      </c>
      <c r="B21" s="306"/>
      <c r="C21" s="307"/>
      <c r="D21" s="307"/>
      <c r="E21" s="472"/>
      <c r="F21" s="473"/>
      <c r="G21" s="470"/>
      <c r="H21" s="470"/>
      <c r="I21" s="471"/>
      <c r="J21" s="474"/>
      <c r="K21" s="475"/>
      <c r="L21" s="476"/>
      <c r="M21" s="477"/>
      <c r="N21" s="306"/>
      <c r="O21" s="307"/>
      <c r="P21" s="307"/>
      <c r="Q21" s="307"/>
      <c r="R21" s="307"/>
      <c r="S21" s="472"/>
      <c r="T21" s="474"/>
      <c r="U21" s="475"/>
      <c r="V21" s="498"/>
      <c r="W21" s="499"/>
      <c r="X21" s="499"/>
      <c r="Y21" s="500"/>
      <c r="Z21" s="213"/>
    </row>
    <row r="22" spans="1:26" ht="24" customHeight="1" x14ac:dyDescent="0.2">
      <c r="A22" s="206">
        <v>7</v>
      </c>
      <c r="B22" s="306"/>
      <c r="C22" s="307"/>
      <c r="D22" s="307"/>
      <c r="E22" s="472"/>
      <c r="F22" s="473"/>
      <c r="G22" s="470"/>
      <c r="H22" s="470"/>
      <c r="I22" s="471"/>
      <c r="J22" s="474"/>
      <c r="K22" s="475"/>
      <c r="L22" s="476"/>
      <c r="M22" s="477"/>
      <c r="N22" s="306"/>
      <c r="O22" s="307"/>
      <c r="P22" s="307"/>
      <c r="Q22" s="307"/>
      <c r="R22" s="307"/>
      <c r="S22" s="472"/>
      <c r="T22" s="474"/>
      <c r="U22" s="475"/>
      <c r="V22" s="498"/>
      <c r="W22" s="499"/>
      <c r="X22" s="499"/>
      <c r="Y22" s="500"/>
      <c r="Z22" s="213"/>
    </row>
    <row r="23" spans="1:26" ht="24" customHeight="1" x14ac:dyDescent="0.2">
      <c r="A23" s="206">
        <v>8</v>
      </c>
      <c r="B23" s="306"/>
      <c r="C23" s="307"/>
      <c r="D23" s="307"/>
      <c r="E23" s="472"/>
      <c r="F23" s="473"/>
      <c r="G23" s="470"/>
      <c r="H23" s="470"/>
      <c r="I23" s="471"/>
      <c r="J23" s="474"/>
      <c r="K23" s="475"/>
      <c r="L23" s="476"/>
      <c r="M23" s="477"/>
      <c r="N23" s="306"/>
      <c r="O23" s="307"/>
      <c r="P23" s="307"/>
      <c r="Q23" s="307"/>
      <c r="R23" s="307"/>
      <c r="S23" s="472"/>
      <c r="T23" s="474"/>
      <c r="U23" s="475"/>
      <c r="V23" s="498"/>
      <c r="W23" s="499"/>
      <c r="X23" s="499"/>
      <c r="Y23" s="500"/>
      <c r="Z23" s="213"/>
    </row>
    <row r="24" spans="1:26" ht="24" customHeight="1" x14ac:dyDescent="0.2">
      <c r="A24" s="206">
        <v>9</v>
      </c>
      <c r="B24" s="306"/>
      <c r="C24" s="307"/>
      <c r="D24" s="307"/>
      <c r="E24" s="472"/>
      <c r="F24" s="473"/>
      <c r="G24" s="470"/>
      <c r="H24" s="470"/>
      <c r="I24" s="471"/>
      <c r="J24" s="474"/>
      <c r="K24" s="475"/>
      <c r="L24" s="476"/>
      <c r="M24" s="477"/>
      <c r="N24" s="306"/>
      <c r="O24" s="307"/>
      <c r="P24" s="307"/>
      <c r="Q24" s="307"/>
      <c r="R24" s="307"/>
      <c r="S24" s="472"/>
      <c r="T24" s="474"/>
      <c r="U24" s="475"/>
      <c r="V24" s="498"/>
      <c r="W24" s="499"/>
      <c r="X24" s="499"/>
      <c r="Y24" s="500"/>
      <c r="Z24" s="213"/>
    </row>
    <row r="25" spans="1:26" ht="24" customHeight="1" x14ac:dyDescent="0.2">
      <c r="A25" s="206">
        <v>10</v>
      </c>
      <c r="B25" s="306"/>
      <c r="C25" s="307"/>
      <c r="D25" s="307"/>
      <c r="E25" s="472"/>
      <c r="F25" s="473"/>
      <c r="G25" s="470"/>
      <c r="H25" s="470"/>
      <c r="I25" s="471"/>
      <c r="J25" s="474"/>
      <c r="K25" s="475"/>
      <c r="L25" s="476"/>
      <c r="M25" s="477"/>
      <c r="N25" s="306"/>
      <c r="O25" s="307"/>
      <c r="P25" s="307"/>
      <c r="Q25" s="307"/>
      <c r="R25" s="307"/>
      <c r="S25" s="472"/>
      <c r="T25" s="474"/>
      <c r="U25" s="475"/>
      <c r="V25" s="498"/>
      <c r="W25" s="499"/>
      <c r="X25" s="499"/>
      <c r="Y25" s="500"/>
      <c r="Z25" s="213"/>
    </row>
    <row r="26" spans="1:26" ht="24" customHeight="1" x14ac:dyDescent="0.2">
      <c r="A26" s="206">
        <v>11</v>
      </c>
      <c r="B26" s="306"/>
      <c r="C26" s="307"/>
      <c r="D26" s="307"/>
      <c r="E26" s="472"/>
      <c r="F26" s="473"/>
      <c r="G26" s="470"/>
      <c r="H26" s="470"/>
      <c r="I26" s="471"/>
      <c r="J26" s="474"/>
      <c r="K26" s="475"/>
      <c r="L26" s="476"/>
      <c r="M26" s="477"/>
      <c r="N26" s="306"/>
      <c r="O26" s="307"/>
      <c r="P26" s="307"/>
      <c r="Q26" s="307"/>
      <c r="R26" s="307"/>
      <c r="S26" s="472"/>
      <c r="T26" s="474"/>
      <c r="U26" s="475"/>
      <c r="V26" s="498"/>
      <c r="W26" s="499"/>
      <c r="X26" s="499"/>
      <c r="Y26" s="500"/>
      <c r="Z26" s="213"/>
    </row>
    <row r="27" spans="1:26" ht="24" customHeight="1" x14ac:dyDescent="0.2">
      <c r="A27" s="207">
        <v>12</v>
      </c>
      <c r="B27" s="308"/>
      <c r="C27" s="309"/>
      <c r="D27" s="309"/>
      <c r="E27" s="462"/>
      <c r="F27" s="463"/>
      <c r="G27" s="464"/>
      <c r="H27" s="464"/>
      <c r="I27" s="469"/>
      <c r="J27" s="465"/>
      <c r="K27" s="466"/>
      <c r="L27" s="467"/>
      <c r="M27" s="468"/>
      <c r="N27" s="308"/>
      <c r="O27" s="309"/>
      <c r="P27" s="309"/>
      <c r="Q27" s="309"/>
      <c r="R27" s="309"/>
      <c r="S27" s="462"/>
      <c r="T27" s="465"/>
      <c r="U27" s="466"/>
      <c r="V27" s="495"/>
      <c r="W27" s="496"/>
      <c r="X27" s="496"/>
      <c r="Y27" s="497"/>
      <c r="Z27" s="213"/>
    </row>
  </sheetData>
  <sheetProtection password="EDE9" sheet="1" objects="1" scenarios="1" selectLockedCells="1"/>
  <mergeCells count="110">
    <mergeCell ref="W1:Y1"/>
    <mergeCell ref="A4:Y4"/>
    <mergeCell ref="E6:Y6"/>
    <mergeCell ref="A8:A15"/>
    <mergeCell ref="V8:Y15"/>
    <mergeCell ref="N8:S15"/>
    <mergeCell ref="V16:Y16"/>
    <mergeCell ref="N16:S16"/>
    <mergeCell ref="N21:S21"/>
    <mergeCell ref="V18:Y18"/>
    <mergeCell ref="B17:E17"/>
    <mergeCell ref="F17:G17"/>
    <mergeCell ref="J17:K17"/>
    <mergeCell ref="L17:M17"/>
    <mergeCell ref="H17:I17"/>
    <mergeCell ref="T8:U15"/>
    <mergeCell ref="B16:E16"/>
    <mergeCell ref="F16:G16"/>
    <mergeCell ref="J16:K16"/>
    <mergeCell ref="L16:M16"/>
    <mergeCell ref="T16:U16"/>
    <mergeCell ref="H16:I16"/>
    <mergeCell ref="F8:I10"/>
    <mergeCell ref="F11:G15"/>
    <mergeCell ref="V27:Y27"/>
    <mergeCell ref="N25:S25"/>
    <mergeCell ref="V25:Y25"/>
    <mergeCell ref="N26:S26"/>
    <mergeCell ref="V26:Y26"/>
    <mergeCell ref="N27:S27"/>
    <mergeCell ref="V20:Y20"/>
    <mergeCell ref="V17:Y17"/>
    <mergeCell ref="V22:Y22"/>
    <mergeCell ref="V23:Y23"/>
    <mergeCell ref="V24:Y24"/>
    <mergeCell ref="N23:S23"/>
    <mergeCell ref="N24:S24"/>
    <mergeCell ref="N22:S22"/>
    <mergeCell ref="V19:Y19"/>
    <mergeCell ref="N18:S18"/>
    <mergeCell ref="N20:S20"/>
    <mergeCell ref="N17:S17"/>
    <mergeCell ref="N19:S19"/>
    <mergeCell ref="V21:Y21"/>
    <mergeCell ref="T17:U17"/>
    <mergeCell ref="T24:U24"/>
    <mergeCell ref="H11:I15"/>
    <mergeCell ref="B8:E15"/>
    <mergeCell ref="J8:K15"/>
    <mergeCell ref="L8:M15"/>
    <mergeCell ref="B19:E19"/>
    <mergeCell ref="F19:G19"/>
    <mergeCell ref="J19:K19"/>
    <mergeCell ref="L19:M19"/>
    <mergeCell ref="T19:U19"/>
    <mergeCell ref="H19:I19"/>
    <mergeCell ref="B18:E18"/>
    <mergeCell ref="F18:G18"/>
    <mergeCell ref="J18:K18"/>
    <mergeCell ref="L18:M18"/>
    <mergeCell ref="T18:U18"/>
    <mergeCell ref="H18:I18"/>
    <mergeCell ref="B21:E21"/>
    <mergeCell ref="F21:G21"/>
    <mergeCell ref="J21:K21"/>
    <mergeCell ref="L21:M21"/>
    <mergeCell ref="T21:U21"/>
    <mergeCell ref="H21:I21"/>
    <mergeCell ref="B20:E20"/>
    <mergeCell ref="F20:G20"/>
    <mergeCell ref="J20:K20"/>
    <mergeCell ref="L20:M20"/>
    <mergeCell ref="T20:U20"/>
    <mergeCell ref="H20:I20"/>
    <mergeCell ref="B23:E23"/>
    <mergeCell ref="F23:G23"/>
    <mergeCell ref="J23:K23"/>
    <mergeCell ref="L23:M23"/>
    <mergeCell ref="T23:U23"/>
    <mergeCell ref="H23:I23"/>
    <mergeCell ref="B22:E22"/>
    <mergeCell ref="F22:G22"/>
    <mergeCell ref="J22:K22"/>
    <mergeCell ref="L22:M22"/>
    <mergeCell ref="T22:U22"/>
    <mergeCell ref="H22:I22"/>
    <mergeCell ref="A6:D6"/>
    <mergeCell ref="B27:E27"/>
    <mergeCell ref="F27:G27"/>
    <mergeCell ref="J27:K27"/>
    <mergeCell ref="L27:M27"/>
    <mergeCell ref="T27:U27"/>
    <mergeCell ref="H27:I27"/>
    <mergeCell ref="H26:I26"/>
    <mergeCell ref="H25:I25"/>
    <mergeCell ref="H24:I24"/>
    <mergeCell ref="B26:E26"/>
    <mergeCell ref="F26:G26"/>
    <mergeCell ref="J26:K26"/>
    <mergeCell ref="L26:M26"/>
    <mergeCell ref="T26:U26"/>
    <mergeCell ref="B25:E25"/>
    <mergeCell ref="F25:G25"/>
    <mergeCell ref="J25:K25"/>
    <mergeCell ref="L25:M25"/>
    <mergeCell ref="T25:U25"/>
    <mergeCell ref="B24:E24"/>
    <mergeCell ref="F24:G24"/>
    <mergeCell ref="J24:K24"/>
    <mergeCell ref="L24:M24"/>
  </mergeCells>
  <phoneticPr fontId="3" type="noConversion"/>
  <conditionalFormatting sqref="W1:X1">
    <cfRule type="cellIs" dxfId="7" priority="3" stopIfTrue="1" operator="equal">
      <formula>0</formula>
    </cfRule>
  </conditionalFormatting>
  <conditionalFormatting sqref="F16:I27">
    <cfRule type="expression" dxfId="6" priority="1" stopIfTrue="1">
      <formula>$Z$1=FALSE</formula>
    </cfRule>
  </conditionalFormatting>
  <printOptions horizontalCentered="1"/>
  <pageMargins left="0.19685039370078741" right="0.19685039370078741" top="0.78740157480314965" bottom="0.19685039370078741" header="0.19685039370078741" footer="0.19685039370078741"/>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16</vt:i4>
      </vt:variant>
      <vt:variant>
        <vt:lpstr>Benannte Bereiche</vt:lpstr>
      </vt:variant>
      <vt:variant>
        <vt:i4>18</vt:i4>
      </vt:variant>
    </vt:vector>
  </HeadingPairs>
  <TitlesOfParts>
    <vt:vector size="34" baseType="lpstr">
      <vt:lpstr>Änderungsdoku</vt:lpstr>
      <vt:lpstr>Seite 1</vt:lpstr>
      <vt:lpstr>Seite 2</vt:lpstr>
      <vt:lpstr>Seite 3</vt:lpstr>
      <vt:lpstr>Seite 4</vt:lpstr>
      <vt:lpstr>Anlage 6 Unterschriftsproben</vt:lpstr>
      <vt:lpstr>Formblatt 1</vt:lpstr>
      <vt:lpstr>Formblatt 2</vt:lpstr>
      <vt:lpstr>Formblatt 3</vt:lpstr>
      <vt:lpstr>Formblatt 4</vt:lpstr>
      <vt:lpstr>Formblatt 5</vt:lpstr>
      <vt:lpstr>Formblatt 5a</vt:lpstr>
      <vt:lpstr>Formblatt 6</vt:lpstr>
      <vt:lpstr>Formblatt 7</vt:lpstr>
      <vt:lpstr>Formblatt 8</vt:lpstr>
      <vt:lpstr>Hinweis § 264 StGB</vt:lpstr>
      <vt:lpstr>Änderungsdoku!Druckbereich</vt:lpstr>
      <vt:lpstr>'Anlage 6 Unterschriftsproben'!Druckbereich</vt:lpstr>
      <vt:lpstr>'Formblatt 1'!Druckbereich</vt:lpstr>
      <vt:lpstr>'Formblatt 2'!Druckbereich</vt:lpstr>
      <vt:lpstr>'Formblatt 3'!Druckbereich</vt:lpstr>
      <vt:lpstr>'Formblatt 4'!Druckbereich</vt:lpstr>
      <vt:lpstr>'Formblatt 5'!Druckbereich</vt:lpstr>
      <vt:lpstr>'Formblatt 5a'!Druckbereich</vt:lpstr>
      <vt:lpstr>'Formblatt 6'!Druckbereich</vt:lpstr>
      <vt:lpstr>'Formblatt 7'!Druckbereich</vt:lpstr>
      <vt:lpstr>'Formblatt 8'!Druckbereich</vt:lpstr>
      <vt:lpstr>'Hinweis § 264 StGB'!Druckbereich</vt:lpstr>
      <vt:lpstr>'Seite 1'!Druckbereich</vt:lpstr>
      <vt:lpstr>'Seite 2'!Druckbereich</vt:lpstr>
      <vt:lpstr>'Seite 3'!Druckbereich</vt:lpstr>
      <vt:lpstr>'Seite 4'!Druckbereich</vt:lpstr>
      <vt:lpstr>Änderungsdoku!Drucktitel</vt:lpstr>
      <vt:lpstr>'Formblatt 2'!Drucktitel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angela.wessel@gfaw-thueringen.de</dc:creator>
  <cp:lastModifiedBy>Angela Wessel</cp:lastModifiedBy>
  <cp:lastPrinted>2018-11-06T07:06:58Z</cp:lastPrinted>
  <dcterms:created xsi:type="dcterms:W3CDTF">2008-07-29T08:48:50Z</dcterms:created>
  <dcterms:modified xsi:type="dcterms:W3CDTF">2019-05-29T08:03:48Z</dcterms:modified>
</cp:coreProperties>
</file>