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hidePivotFieldList="1"/>
  <mc:AlternateContent xmlns:mc="http://schemas.openxmlformats.org/markup-compatibility/2006">
    <mc:Choice Requires="x15">
      <x15ac:absPath xmlns:x15ac="http://schemas.microsoft.com/office/spreadsheetml/2010/11/ac" url="Z:\Organisation\Formulare\05 SoFaJuSp\01 Änderung TLVwA\Extern\VWN\"/>
    </mc:Choice>
  </mc:AlternateContent>
  <bookViews>
    <workbookView xWindow="60" yWindow="240" windowWidth="9890" windowHeight="6750" tabRatio="822" activeTab="1"/>
  </bookViews>
  <sheets>
    <sheet name="Änderungsdoku" sheetId="247" r:id="rId1"/>
    <sheet name="Seite 1" sheetId="133" r:id="rId2"/>
    <sheet name="Seite 2" sheetId="248" r:id="rId3"/>
    <sheet name="Seite 3" sheetId="196" r:id="rId4"/>
    <sheet name="Seite 4" sheetId="204" r:id="rId5"/>
    <sheet name="Belegliste 1.1" sheetId="213" r:id="rId6"/>
    <sheet name="Belegliste 1.2" sheetId="249" r:id="rId7"/>
    <sheet name="Belegliste 2." sheetId="250" r:id="rId8"/>
    <sheet name="Belegliste Einnahmen" sheetId="251" r:id="rId9"/>
  </sheets>
  <definedNames>
    <definedName name="Ausgaben_1_1">'Seite 3'!$N$11</definedName>
    <definedName name="Ausgaben_1_2">'Seite 3'!$N$12</definedName>
    <definedName name="Ausgaben_2">'Seite 3'!$N$26</definedName>
    <definedName name="_xlnm.Print_Area" localSheetId="0">Änderungsdoku!$A:$C</definedName>
    <definedName name="_xlnm.Print_Area" localSheetId="5">INDIRECT('Belegliste 1.1'!$A$5)</definedName>
    <definedName name="_xlnm.Print_Area" localSheetId="6">INDIRECT('Belegliste 1.2'!$A$5)</definedName>
    <definedName name="_xlnm.Print_Area" localSheetId="7">INDIRECT('Belegliste 2.'!$A$5)</definedName>
    <definedName name="_xlnm.Print_Area" localSheetId="8">INDIRECT('Belegliste Einnahmen'!$A$5)</definedName>
    <definedName name="_xlnm.Print_Area" localSheetId="1">'Seite 1'!$A$1:$T$67</definedName>
    <definedName name="_xlnm.Print_Area" localSheetId="2">'Seite 2'!$A$1:$J$72</definedName>
    <definedName name="_xlnm.Print_Area" localSheetId="3">'Seite 3'!$A$1:$O$61</definedName>
    <definedName name="_xlnm.Print_Area" localSheetId="4">'Seite 4'!$A$1:$S$70</definedName>
    <definedName name="_xlnm.Print_Titles" localSheetId="0">Änderungsdoku!$7:$7</definedName>
    <definedName name="_xlnm.Print_Titles" localSheetId="5">'Belegliste 1.1'!$14:$19</definedName>
    <definedName name="_xlnm.Print_Titles" localSheetId="6">'Belegliste 1.2'!$14:$19</definedName>
    <definedName name="_xlnm.Print_Titles" localSheetId="7">'Belegliste 2.'!$24:$29</definedName>
    <definedName name="_xlnm.Print_Titles" localSheetId="8">'Belegliste Einnahmen'!$20:$25</definedName>
    <definedName name="Einnahmen">'Seite 3'!$N$50</definedName>
    <definedName name="Liste_1_1">'Belegliste 1.1'!$H$12</definedName>
    <definedName name="Liste_1_2">'Belegliste 1.2'!$H$12</definedName>
    <definedName name="Liste_2">'Belegliste 2.'!$H$12</definedName>
    <definedName name="Liste_Einnahmen">'Belegliste Einnahmen'!$E$10</definedName>
  </definedNames>
  <calcPr calcId="162913"/>
</workbook>
</file>

<file path=xl/calcChain.xml><?xml version="1.0" encoding="utf-8"?>
<calcChain xmlns="http://schemas.openxmlformats.org/spreadsheetml/2006/main">
  <c r="A67" i="133" l="1"/>
  <c r="A66" i="133"/>
  <c r="A4" i="247"/>
  <c r="A60" i="204" l="1"/>
  <c r="L50" i="196" l="1"/>
  <c r="L48" i="196"/>
  <c r="L46" i="196" l="1"/>
  <c r="L40" i="196"/>
  <c r="L34" i="196"/>
  <c r="A21" i="213" l="1"/>
  <c r="A22" i="213"/>
  <c r="A23" i="213"/>
  <c r="A24" i="213"/>
  <c r="A25" i="213"/>
  <c r="A26" i="213"/>
  <c r="A27" i="213"/>
  <c r="A28" i="213"/>
  <c r="A29" i="213"/>
  <c r="A30" i="213"/>
  <c r="A31" i="213"/>
  <c r="A32" i="213"/>
  <c r="A33" i="213"/>
  <c r="A34" i="213"/>
  <c r="A35" i="213"/>
  <c r="A36" i="213"/>
  <c r="A37" i="213"/>
  <c r="A38" i="213"/>
  <c r="A39" i="213"/>
  <c r="A40" i="213"/>
  <c r="A41" i="213"/>
  <c r="A42" i="213"/>
  <c r="A43" i="213"/>
  <c r="A44" i="213"/>
  <c r="A45" i="213"/>
  <c r="A46" i="213"/>
  <c r="A47" i="213"/>
  <c r="A48" i="213"/>
  <c r="A49" i="213"/>
  <c r="A50" i="213"/>
  <c r="A51" i="213"/>
  <c r="A52" i="213"/>
  <c r="A53" i="213"/>
  <c r="A54" i="213"/>
  <c r="A55" i="213"/>
  <c r="A56" i="213"/>
  <c r="A57" i="213"/>
  <c r="A58" i="213"/>
  <c r="A59" i="213"/>
  <c r="A60" i="213"/>
  <c r="A61" i="213"/>
  <c r="A62" i="213"/>
  <c r="A63" i="213"/>
  <c r="A64" i="213"/>
  <c r="A65" i="213"/>
  <c r="A66" i="213"/>
  <c r="A67" i="213"/>
  <c r="A68" i="213"/>
  <c r="A69" i="213"/>
  <c r="A70" i="213"/>
  <c r="A71" i="213"/>
  <c r="A72" i="213"/>
  <c r="A73" i="213"/>
  <c r="A74" i="213"/>
  <c r="A75" i="213"/>
  <c r="A76" i="213"/>
  <c r="A77" i="213"/>
  <c r="A78" i="213"/>
  <c r="A79" i="213"/>
  <c r="A80" i="213"/>
  <c r="A81" i="213"/>
  <c r="A82" i="213"/>
  <c r="A83" i="213"/>
  <c r="A84" i="213"/>
  <c r="A85" i="213"/>
  <c r="A86" i="213"/>
  <c r="A87" i="213"/>
  <c r="A88" i="213"/>
  <c r="A90" i="213"/>
  <c r="A91" i="213"/>
  <c r="A92" i="213"/>
  <c r="A93" i="213"/>
  <c r="A94" i="213"/>
  <c r="A95" i="213"/>
  <c r="A96" i="213"/>
  <c r="A97" i="213"/>
  <c r="A98" i="213"/>
  <c r="A99" i="213"/>
  <c r="A100" i="213"/>
  <c r="A101" i="213"/>
  <c r="A102" i="213"/>
  <c r="A103" i="213"/>
  <c r="A104" i="213"/>
  <c r="A105" i="213"/>
  <c r="A106" i="213"/>
  <c r="A107" i="213"/>
  <c r="A108" i="213"/>
  <c r="A109" i="213"/>
  <c r="A110" i="213"/>
  <c r="A111" i="213"/>
  <c r="A112" i="213"/>
  <c r="A113" i="213"/>
  <c r="A114" i="213"/>
  <c r="A115" i="213"/>
  <c r="A116" i="213"/>
  <c r="A117" i="213"/>
  <c r="A118" i="213"/>
  <c r="A119" i="213"/>
  <c r="A120" i="213"/>
  <c r="A121" i="213"/>
  <c r="A122" i="213"/>
  <c r="A123" i="213"/>
  <c r="A124" i="213"/>
  <c r="A125" i="213"/>
  <c r="A126" i="213"/>
  <c r="A127" i="213"/>
  <c r="A128" i="213"/>
  <c r="A129" i="213"/>
  <c r="A130" i="213"/>
  <c r="A131" i="213"/>
  <c r="A132" i="213"/>
  <c r="A133" i="213"/>
  <c r="A134" i="213"/>
  <c r="A135" i="213"/>
  <c r="A136" i="213"/>
  <c r="A137" i="213"/>
  <c r="A138" i="213"/>
  <c r="A139" i="213"/>
  <c r="A140" i="213"/>
  <c r="A141" i="213"/>
  <c r="A142" i="213"/>
  <c r="A143" i="213"/>
  <c r="A144" i="213"/>
  <c r="A145" i="213"/>
  <c r="A146" i="213"/>
  <c r="A147" i="213"/>
  <c r="A148" i="213"/>
  <c r="A149" i="213"/>
  <c r="A150" i="213"/>
  <c r="A151" i="213"/>
  <c r="A152" i="213"/>
  <c r="A153" i="213"/>
  <c r="A154" i="213"/>
  <c r="A155" i="213"/>
  <c r="A156" i="213"/>
  <c r="A157" i="213"/>
  <c r="A158" i="213"/>
  <c r="A159" i="213"/>
  <c r="A160" i="213"/>
  <c r="A161" i="213"/>
  <c r="A162" i="213"/>
  <c r="A163" i="213"/>
  <c r="A164" i="213"/>
  <c r="A165" i="213"/>
  <c r="A166" i="213"/>
  <c r="A167" i="213"/>
  <c r="A168" i="213"/>
  <c r="A169" i="213"/>
  <c r="A170" i="213"/>
  <c r="A171" i="213"/>
  <c r="A172" i="213"/>
  <c r="A173" i="213"/>
  <c r="A174" i="213"/>
  <c r="A175" i="213"/>
  <c r="A176" i="213"/>
  <c r="A177" i="213"/>
  <c r="A178" i="213"/>
  <c r="A179" i="213"/>
  <c r="A180" i="213"/>
  <c r="A181" i="213"/>
  <c r="A182" i="213"/>
  <c r="A183" i="213"/>
  <c r="A184" i="213"/>
  <c r="A185" i="213"/>
  <c r="A186" i="213"/>
  <c r="A187" i="213"/>
  <c r="A188" i="213"/>
  <c r="A189" i="213"/>
  <c r="A190" i="213"/>
  <c r="A191" i="213"/>
  <c r="A192" i="213"/>
  <c r="A193" i="213"/>
  <c r="A194" i="213"/>
  <c r="A195" i="213"/>
  <c r="A196" i="213"/>
  <c r="A197" i="213"/>
  <c r="A198" i="213"/>
  <c r="A199" i="213"/>
  <c r="A200" i="213"/>
  <c r="A201" i="213"/>
  <c r="A202" i="213"/>
  <c r="A203" i="213"/>
  <c r="A204" i="213"/>
  <c r="A205" i="213"/>
  <c r="A206" i="213"/>
  <c r="A207" i="213"/>
  <c r="A208" i="213"/>
  <c r="A209" i="213"/>
  <c r="A210" i="213"/>
  <c r="A211" i="213"/>
  <c r="A212" i="213"/>
  <c r="A213" i="213"/>
  <c r="A214" i="213"/>
  <c r="A215" i="213"/>
  <c r="A216" i="213"/>
  <c r="A217" i="213"/>
  <c r="A218" i="213"/>
  <c r="A219" i="213"/>
  <c r="A220" i="213"/>
  <c r="A221" i="213"/>
  <c r="A222" i="213"/>
  <c r="A223" i="213"/>
  <c r="A224" i="213"/>
  <c r="A225" i="213"/>
  <c r="A226" i="213"/>
  <c r="A227" i="213"/>
  <c r="A228" i="213"/>
  <c r="A229" i="213"/>
  <c r="A230" i="213"/>
  <c r="A231" i="213"/>
  <c r="A232" i="213"/>
  <c r="A233" i="213"/>
  <c r="A234" i="213"/>
  <c r="A235" i="213"/>
  <c r="A236" i="213"/>
  <c r="A237" i="213"/>
  <c r="A238" i="213"/>
  <c r="A239" i="213"/>
  <c r="A240" i="213"/>
  <c r="A241" i="213"/>
  <c r="A242" i="213"/>
  <c r="A243" i="213"/>
  <c r="A244" i="213"/>
  <c r="A245" i="213"/>
  <c r="A246" i="213"/>
  <c r="A247" i="213"/>
  <c r="A248" i="213"/>
  <c r="A249" i="213"/>
  <c r="A250" i="213"/>
  <c r="A251" i="213"/>
  <c r="A252" i="213"/>
  <c r="A253" i="213"/>
  <c r="A254" i="213"/>
  <c r="A255" i="213"/>
  <c r="A256" i="213"/>
  <c r="A257" i="213"/>
  <c r="A258" i="213"/>
  <c r="A259" i="213"/>
  <c r="A260" i="213"/>
  <c r="A261" i="213"/>
  <c r="A262" i="213"/>
  <c r="A263" i="213"/>
  <c r="A264" i="213"/>
  <c r="A265" i="213"/>
  <c r="A266" i="213"/>
  <c r="A267" i="213"/>
  <c r="A268" i="213"/>
  <c r="A269" i="213"/>
  <c r="A270" i="213"/>
  <c r="A271" i="213"/>
  <c r="A272" i="213"/>
  <c r="A273" i="213"/>
  <c r="A274" i="213"/>
  <c r="A275" i="213"/>
  <c r="A276" i="213"/>
  <c r="A277" i="213"/>
  <c r="A278" i="213"/>
  <c r="A279" i="213"/>
  <c r="A280" i="213"/>
  <c r="A281" i="213"/>
  <c r="A282" i="213"/>
  <c r="A283" i="213"/>
  <c r="A284" i="213"/>
  <c r="A285" i="213"/>
  <c r="A286" i="213"/>
  <c r="A287" i="213"/>
  <c r="A288" i="213"/>
  <c r="A289" i="213"/>
  <c r="A290" i="213"/>
  <c r="A291" i="213"/>
  <c r="A292" i="213"/>
  <c r="A293" i="213"/>
  <c r="A294" i="213"/>
  <c r="A295" i="213"/>
  <c r="A296" i="213"/>
  <c r="A297" i="213"/>
  <c r="A298" i="213"/>
  <c r="A299" i="213"/>
  <c r="A300" i="213"/>
  <c r="A301" i="213"/>
  <c r="A302" i="213"/>
  <c r="A303" i="213"/>
  <c r="A304" i="213"/>
  <c r="A305" i="213"/>
  <c r="A306" i="213"/>
  <c r="A307" i="213"/>
  <c r="A308" i="213"/>
  <c r="A309" i="213"/>
  <c r="A310" i="213"/>
  <c r="A311" i="213"/>
  <c r="A312" i="213"/>
  <c r="A313" i="213"/>
  <c r="A314" i="213"/>
  <c r="A315" i="213"/>
  <c r="A316" i="213"/>
  <c r="A317" i="213"/>
  <c r="A318" i="213"/>
  <c r="A319" i="213"/>
  <c r="A320" i="213"/>
  <c r="A321" i="213"/>
  <c r="A322" i="213"/>
  <c r="A323" i="213"/>
  <c r="A324" i="213"/>
  <c r="A325" i="213"/>
  <c r="A326" i="213"/>
  <c r="A327" i="213"/>
  <c r="A328" i="213"/>
  <c r="A329" i="213"/>
  <c r="A330" i="213"/>
  <c r="A331" i="213"/>
  <c r="A332" i="213"/>
  <c r="A333" i="213"/>
  <c r="A334" i="213"/>
  <c r="A335" i="213"/>
  <c r="A336" i="213"/>
  <c r="A337" i="213"/>
  <c r="A338" i="213"/>
  <c r="A339" i="213"/>
  <c r="A340" i="213"/>
  <c r="A341" i="213"/>
  <c r="A342" i="213"/>
  <c r="A343" i="213"/>
  <c r="A344" i="213"/>
  <c r="A345" i="213"/>
  <c r="A346" i="213"/>
  <c r="A347" i="213"/>
  <c r="A348" i="213"/>
  <c r="A349" i="213"/>
  <c r="A350" i="213"/>
  <c r="A351" i="213"/>
  <c r="A352" i="213"/>
  <c r="A353" i="213"/>
  <c r="A354" i="213"/>
  <c r="A355" i="213"/>
  <c r="A356" i="213"/>
  <c r="A357" i="213"/>
  <c r="A358" i="213"/>
  <c r="A359" i="213"/>
  <c r="A360" i="213"/>
  <c r="A361" i="213"/>
  <c r="A362" i="213"/>
  <c r="A363" i="213"/>
  <c r="A364" i="213"/>
  <c r="A365" i="213"/>
  <c r="A366" i="213"/>
  <c r="A367" i="213"/>
  <c r="A368" i="213"/>
  <c r="A369" i="213"/>
  <c r="A370" i="213"/>
  <c r="A371" i="213"/>
  <c r="A372" i="213"/>
  <c r="A373" i="213"/>
  <c r="A374" i="213"/>
  <c r="A375" i="213"/>
  <c r="A376" i="213"/>
  <c r="A377" i="213"/>
  <c r="A378" i="213"/>
  <c r="A379" i="213"/>
  <c r="A380" i="213"/>
  <c r="A381" i="213"/>
  <c r="A382" i="213"/>
  <c r="A383" i="213"/>
  <c r="A384" i="213"/>
  <c r="A385" i="213"/>
  <c r="A386" i="213"/>
  <c r="A387" i="213"/>
  <c r="A388" i="213"/>
  <c r="A389" i="213"/>
  <c r="A390" i="213"/>
  <c r="A391" i="213"/>
  <c r="A392" i="213"/>
  <c r="A393" i="213"/>
  <c r="A394" i="213"/>
  <c r="A395" i="213"/>
  <c r="A396" i="213"/>
  <c r="A397" i="213"/>
  <c r="A398" i="213"/>
  <c r="A399" i="213"/>
  <c r="A400" i="213"/>
  <c r="A401" i="213"/>
  <c r="A402" i="213"/>
  <c r="A403" i="213"/>
  <c r="A404" i="213"/>
  <c r="A405" i="213"/>
  <c r="A406" i="213"/>
  <c r="A407" i="213"/>
  <c r="A408" i="213"/>
  <c r="A409" i="213"/>
  <c r="A410" i="213"/>
  <c r="A411" i="213"/>
  <c r="A412" i="213"/>
  <c r="A413" i="213"/>
  <c r="A414" i="213"/>
  <c r="A415" i="213"/>
  <c r="A416" i="213"/>
  <c r="A417" i="213"/>
  <c r="A418" i="213"/>
  <c r="A419" i="213"/>
  <c r="A420" i="213"/>
  <c r="A421" i="213"/>
  <c r="A422" i="213"/>
  <c r="A423" i="213"/>
  <c r="A424" i="213"/>
  <c r="A425" i="213"/>
  <c r="A426" i="213"/>
  <c r="A427" i="213"/>
  <c r="A428" i="213"/>
  <c r="A429" i="213"/>
  <c r="A430" i="213"/>
  <c r="A431" i="213"/>
  <c r="A432" i="213"/>
  <c r="A433" i="213"/>
  <c r="A434" i="213"/>
  <c r="A435" i="213"/>
  <c r="A436" i="213"/>
  <c r="A437" i="213"/>
  <c r="A438" i="213"/>
  <c r="A439" i="213"/>
  <c r="A440" i="213"/>
  <c r="A441" i="213"/>
  <c r="A442" i="213"/>
  <c r="A443" i="213"/>
  <c r="A444" i="213"/>
  <c r="A445" i="213"/>
  <c r="A446" i="213"/>
  <c r="A447" i="213"/>
  <c r="A448" i="213"/>
  <c r="A449" i="213"/>
  <c r="A450" i="213"/>
  <c r="A451" i="213"/>
  <c r="A452" i="213"/>
  <c r="A453" i="213"/>
  <c r="A454" i="213"/>
  <c r="A455" i="213"/>
  <c r="A456" i="213"/>
  <c r="A457" i="213"/>
  <c r="A458" i="213"/>
  <c r="A459" i="213"/>
  <c r="A460" i="213"/>
  <c r="A461" i="213"/>
  <c r="A462" i="213"/>
  <c r="A463" i="213"/>
  <c r="A464" i="213"/>
  <c r="A465" i="213"/>
  <c r="A466" i="213"/>
  <c r="A467" i="213"/>
  <c r="A468" i="213"/>
  <c r="A469" i="213"/>
  <c r="A470" i="213"/>
  <c r="A471" i="213"/>
  <c r="A472" i="213"/>
  <c r="A473" i="213"/>
  <c r="A474" i="213"/>
  <c r="A475" i="213"/>
  <c r="A476" i="213"/>
  <c r="A477" i="213"/>
  <c r="A478" i="213"/>
  <c r="A479" i="213"/>
  <c r="A480" i="213"/>
  <c r="A481" i="213"/>
  <c r="A482" i="213"/>
  <c r="A483" i="213"/>
  <c r="A484" i="213"/>
  <c r="A485" i="213"/>
  <c r="A486" i="213"/>
  <c r="A487" i="213"/>
  <c r="A488" i="213"/>
  <c r="A489" i="213"/>
  <c r="A490" i="213"/>
  <c r="A491" i="213"/>
  <c r="A492" i="213"/>
  <c r="A493" i="213"/>
  <c r="A494" i="213"/>
  <c r="A495" i="213"/>
  <c r="A496" i="213"/>
  <c r="A497" i="213"/>
  <c r="A498" i="213"/>
  <c r="A499" i="213"/>
  <c r="A500" i="213"/>
  <c r="A501" i="213"/>
  <c r="A502" i="213"/>
  <c r="A503" i="213"/>
  <c r="A504" i="213"/>
  <c r="A505" i="213"/>
  <c r="A506" i="213"/>
  <c r="A507" i="213"/>
  <c r="A508" i="213"/>
  <c r="A509" i="213"/>
  <c r="A510" i="213"/>
  <c r="A511" i="213"/>
  <c r="A512" i="213"/>
  <c r="A513" i="213"/>
  <c r="A514" i="213"/>
  <c r="A515" i="213"/>
  <c r="A516" i="213"/>
  <c r="A517" i="213"/>
  <c r="A518" i="213"/>
  <c r="A519" i="213"/>
  <c r="A520" i="213"/>
  <c r="A521" i="213"/>
  <c r="A522" i="213"/>
  <c r="A523" i="213"/>
  <c r="A524" i="213"/>
  <c r="A525" i="213"/>
  <c r="A526" i="213"/>
  <c r="A527" i="213"/>
  <c r="A528" i="213"/>
  <c r="A529" i="213"/>
  <c r="A530" i="213"/>
  <c r="A531" i="213"/>
  <c r="A532" i="213"/>
  <c r="A533" i="213"/>
  <c r="A534" i="213"/>
  <c r="A535" i="213"/>
  <c r="A536" i="213"/>
  <c r="A537" i="213"/>
  <c r="A538" i="213"/>
  <c r="A539" i="213"/>
  <c r="A540" i="213"/>
  <c r="A541" i="213"/>
  <c r="A542" i="213"/>
  <c r="A543" i="213"/>
  <c r="A544" i="213"/>
  <c r="A545" i="213"/>
  <c r="A546" i="213"/>
  <c r="A547" i="213"/>
  <c r="A548" i="213"/>
  <c r="A549" i="213"/>
  <c r="A550" i="213"/>
  <c r="A551" i="213"/>
  <c r="A552" i="213"/>
  <c r="A553" i="213"/>
  <c r="A554" i="213"/>
  <c r="A555" i="213"/>
  <c r="A556" i="213"/>
  <c r="A557" i="213"/>
  <c r="A558" i="213"/>
  <c r="A559" i="213"/>
  <c r="A560" i="213"/>
  <c r="A561" i="213"/>
  <c r="A562" i="213"/>
  <c r="A563" i="213"/>
  <c r="A564" i="213"/>
  <c r="A565" i="213"/>
  <c r="A566" i="213"/>
  <c r="A567" i="213"/>
  <c r="A568" i="213"/>
  <c r="A569" i="213"/>
  <c r="A570" i="213"/>
  <c r="A571" i="213"/>
  <c r="A572" i="213"/>
  <c r="A573" i="213"/>
  <c r="A574" i="213"/>
  <c r="A575" i="213"/>
  <c r="A576" i="213"/>
  <c r="A577" i="213"/>
  <c r="A578" i="213"/>
  <c r="A579" i="213"/>
  <c r="A580" i="213"/>
  <c r="A581" i="213"/>
  <c r="A582" i="213"/>
  <c r="A583" i="213"/>
  <c r="A584" i="213"/>
  <c r="A585" i="213"/>
  <c r="A586" i="213"/>
  <c r="A587" i="213"/>
  <c r="A588" i="213"/>
  <c r="A589" i="213"/>
  <c r="A590" i="213"/>
  <c r="A591" i="213"/>
  <c r="A592" i="213"/>
  <c r="A593" i="213"/>
  <c r="A594" i="213"/>
  <c r="A595" i="213"/>
  <c r="A596" i="213"/>
  <c r="A597" i="213"/>
  <c r="A598" i="213"/>
  <c r="A599" i="213"/>
  <c r="A600" i="213"/>
  <c r="A601" i="213"/>
  <c r="A602" i="213"/>
  <c r="A603" i="213"/>
  <c r="A604" i="213"/>
  <c r="A605" i="213"/>
  <c r="A606" i="213"/>
  <c r="A607" i="213"/>
  <c r="A608" i="213"/>
  <c r="A609" i="213"/>
  <c r="A610" i="213"/>
  <c r="A611" i="213"/>
  <c r="A612" i="213"/>
  <c r="A613" i="213"/>
  <c r="A614" i="213"/>
  <c r="A615" i="213"/>
  <c r="A616" i="213"/>
  <c r="A617" i="213"/>
  <c r="A618" i="213"/>
  <c r="A619" i="213"/>
  <c r="A620" i="213"/>
  <c r="A621" i="213"/>
  <c r="A622" i="213"/>
  <c r="A623" i="213"/>
  <c r="A624" i="213"/>
  <c r="A625" i="213"/>
  <c r="A626" i="213"/>
  <c r="A627" i="213"/>
  <c r="A628" i="213"/>
  <c r="A629" i="213"/>
  <c r="A630" i="213"/>
  <c r="A631" i="213"/>
  <c r="A632" i="213"/>
  <c r="A633" i="213"/>
  <c r="A634" i="213"/>
  <c r="A635" i="213"/>
  <c r="A636" i="213"/>
  <c r="A637" i="213"/>
  <c r="A638" i="213"/>
  <c r="A639" i="213"/>
  <c r="A640" i="213"/>
  <c r="A641" i="213"/>
  <c r="A642" i="213"/>
  <c r="A643" i="213"/>
  <c r="A644" i="213"/>
  <c r="A645" i="213"/>
  <c r="A646" i="213"/>
  <c r="A647" i="213"/>
  <c r="A648" i="213"/>
  <c r="A649" i="213"/>
  <c r="A650" i="213"/>
  <c r="A651" i="213"/>
  <c r="A652" i="213"/>
  <c r="A653" i="213"/>
  <c r="A654" i="213"/>
  <c r="A655" i="213"/>
  <c r="A656" i="213"/>
  <c r="A657" i="213"/>
  <c r="A658" i="213"/>
  <c r="A659" i="213"/>
  <c r="A660" i="213"/>
  <c r="A661" i="213"/>
  <c r="A662" i="213"/>
  <c r="A663" i="213"/>
  <c r="A664" i="213"/>
  <c r="A665" i="213"/>
  <c r="A666" i="213"/>
  <c r="A667" i="213"/>
  <c r="A668" i="213"/>
  <c r="A669" i="213"/>
  <c r="A670" i="213"/>
  <c r="A671" i="213"/>
  <c r="A672" i="213"/>
  <c r="A673" i="213"/>
  <c r="A674" i="213"/>
  <c r="A675" i="213"/>
  <c r="A676" i="213"/>
  <c r="A677" i="213"/>
  <c r="A678" i="213"/>
  <c r="A679" i="213"/>
  <c r="A680" i="213"/>
  <c r="A681" i="213"/>
  <c r="A682" i="213"/>
  <c r="A683" i="213"/>
  <c r="A684" i="213"/>
  <c r="A685" i="213"/>
  <c r="A686" i="213"/>
  <c r="A687" i="213"/>
  <c r="A688" i="213"/>
  <c r="A689" i="213"/>
  <c r="A690" i="213"/>
  <c r="A691" i="213"/>
  <c r="A692" i="213"/>
  <c r="A693" i="213"/>
  <c r="A694" i="213"/>
  <c r="A695" i="213"/>
  <c r="A696" i="213"/>
  <c r="A697" i="213"/>
  <c r="A698" i="213"/>
  <c r="A699" i="213"/>
  <c r="A700" i="213"/>
  <c r="A701" i="213"/>
  <c r="A702" i="213"/>
  <c r="A703" i="213"/>
  <c r="A704" i="213"/>
  <c r="A705" i="213"/>
  <c r="A706" i="213"/>
  <c r="A707" i="213"/>
  <c r="A708" i="213"/>
  <c r="A709" i="213"/>
  <c r="A710" i="213"/>
  <c r="A711" i="213"/>
  <c r="A712" i="213"/>
  <c r="A713" i="213"/>
  <c r="A714" i="213"/>
  <c r="A715" i="213"/>
  <c r="A716" i="213"/>
  <c r="A717" i="213"/>
  <c r="A718" i="213"/>
  <c r="A719" i="213"/>
  <c r="A720" i="213"/>
  <c r="A721" i="213"/>
  <c r="A722" i="213"/>
  <c r="A723" i="213"/>
  <c r="A724" i="213"/>
  <c r="A725" i="213"/>
  <c r="A726" i="213"/>
  <c r="A727" i="213"/>
  <c r="A728" i="213"/>
  <c r="A729" i="213"/>
  <c r="A730" i="213"/>
  <c r="A731" i="213"/>
  <c r="A732" i="213"/>
  <c r="A733" i="213"/>
  <c r="A734" i="213"/>
  <c r="A735" i="213"/>
  <c r="A736" i="213"/>
  <c r="A737" i="213"/>
  <c r="A738" i="213"/>
  <c r="A739" i="213"/>
  <c r="A740" i="213"/>
  <c r="A741" i="213"/>
  <c r="A742" i="213"/>
  <c r="A743" i="213"/>
  <c r="A744" i="213"/>
  <c r="A745" i="213"/>
  <c r="A746" i="213"/>
  <c r="A747" i="213"/>
  <c r="A748" i="213"/>
  <c r="A749" i="213"/>
  <c r="A750" i="213"/>
  <c r="A751" i="213"/>
  <c r="A752" i="213"/>
  <c r="A753" i="213"/>
  <c r="A754" i="213"/>
  <c r="A755" i="213"/>
  <c r="A756" i="213"/>
  <c r="A757" i="213"/>
  <c r="A758" i="213"/>
  <c r="A759" i="213"/>
  <c r="A760" i="213"/>
  <c r="A761" i="213"/>
  <c r="A762" i="213"/>
  <c r="A763" i="213"/>
  <c r="A764" i="213"/>
  <c r="A765" i="213"/>
  <c r="A766" i="213"/>
  <c r="A767" i="213"/>
  <c r="A768" i="213"/>
  <c r="A769" i="213"/>
  <c r="A770" i="213"/>
  <c r="A771" i="213"/>
  <c r="A772" i="213"/>
  <c r="A773" i="213"/>
  <c r="A774" i="213"/>
  <c r="A775" i="213"/>
  <c r="A776" i="213"/>
  <c r="A777" i="213"/>
  <c r="A778" i="213"/>
  <c r="A779" i="213"/>
  <c r="A780" i="213"/>
  <c r="A781" i="213"/>
  <c r="A782" i="213"/>
  <c r="A783" i="213"/>
  <c r="A784" i="213"/>
  <c r="A785" i="213"/>
  <c r="A786" i="213"/>
  <c r="A787" i="213"/>
  <c r="A788" i="213"/>
  <c r="A789" i="213"/>
  <c r="A790" i="213"/>
  <c r="A791" i="213"/>
  <c r="A792" i="213"/>
  <c r="A793" i="213"/>
  <c r="A794" i="213"/>
  <c r="A795" i="213"/>
  <c r="A796" i="213"/>
  <c r="A797" i="213"/>
  <c r="A798" i="213"/>
  <c r="A799" i="213"/>
  <c r="A800" i="213"/>
  <c r="A801" i="213"/>
  <c r="A802" i="213"/>
  <c r="A803" i="213"/>
  <c r="A804" i="213"/>
  <c r="A805" i="213"/>
  <c r="A806" i="213"/>
  <c r="A807" i="213"/>
  <c r="A808" i="213"/>
  <c r="A809" i="213"/>
  <c r="A810" i="213"/>
  <c r="A811" i="213"/>
  <c r="A812" i="213"/>
  <c r="A813" i="213"/>
  <c r="A814" i="213"/>
  <c r="A815" i="213"/>
  <c r="A816" i="213"/>
  <c r="A817" i="213"/>
  <c r="A818" i="213"/>
  <c r="A819" i="213"/>
  <c r="A820" i="213"/>
  <c r="A821" i="213"/>
  <c r="A822" i="213"/>
  <c r="A823" i="213"/>
  <c r="A824" i="213"/>
  <c r="A825" i="213"/>
  <c r="A826" i="213"/>
  <c r="A827" i="213"/>
  <c r="A828" i="213"/>
  <c r="A829" i="213"/>
  <c r="A830" i="213"/>
  <c r="A831" i="213"/>
  <c r="A832" i="213"/>
  <c r="A833" i="213"/>
  <c r="A834" i="213"/>
  <c r="A835" i="213"/>
  <c r="A836" i="213"/>
  <c r="A837" i="213"/>
  <c r="A838" i="213"/>
  <c r="A839" i="213"/>
  <c r="A840" i="213"/>
  <c r="A841" i="213"/>
  <c r="A842" i="213"/>
  <c r="A843" i="213"/>
  <c r="A844" i="213"/>
  <c r="A845" i="213"/>
  <c r="A846" i="213"/>
  <c r="A847" i="213"/>
  <c r="A848" i="213"/>
  <c r="A849" i="213"/>
  <c r="A850" i="213"/>
  <c r="A851" i="213"/>
  <c r="A852" i="213"/>
  <c r="A853" i="213"/>
  <c r="A854" i="213"/>
  <c r="A855" i="213"/>
  <c r="A856" i="213"/>
  <c r="A857" i="213"/>
  <c r="A858" i="213"/>
  <c r="A859" i="213"/>
  <c r="A860" i="213"/>
  <c r="A861" i="213"/>
  <c r="A862" i="213"/>
  <c r="A863" i="213"/>
  <c r="A864" i="213"/>
  <c r="A865" i="213"/>
  <c r="A866" i="213"/>
  <c r="A867" i="213"/>
  <c r="A868" i="213"/>
  <c r="A869" i="213"/>
  <c r="A870" i="213"/>
  <c r="A871" i="213"/>
  <c r="A872" i="213"/>
  <c r="A873" i="213"/>
  <c r="A874" i="213"/>
  <c r="A875" i="213"/>
  <c r="A876" i="213"/>
  <c r="A877" i="213"/>
  <c r="A878" i="213"/>
  <c r="A879" i="213"/>
  <c r="A880" i="213"/>
  <c r="A881" i="213"/>
  <c r="A882" i="213"/>
  <c r="A883" i="213"/>
  <c r="A884" i="213"/>
  <c r="A885" i="213"/>
  <c r="A886" i="213"/>
  <c r="A887" i="213"/>
  <c r="A888" i="213"/>
  <c r="A889" i="213"/>
  <c r="A890" i="213"/>
  <c r="A891" i="213"/>
  <c r="A892" i="213"/>
  <c r="A893" i="213"/>
  <c r="A894" i="213"/>
  <c r="A895" i="213"/>
  <c r="A896" i="213"/>
  <c r="A897" i="213"/>
  <c r="A898" i="213"/>
  <c r="A899" i="213"/>
  <c r="A900" i="213"/>
  <c r="A901" i="213"/>
  <c r="A902" i="213"/>
  <c r="A903" i="213"/>
  <c r="A904" i="213"/>
  <c r="A905" i="213"/>
  <c r="A906" i="213"/>
  <c r="A907" i="213"/>
  <c r="A908" i="213"/>
  <c r="A909" i="213"/>
  <c r="A910" i="213"/>
  <c r="A911" i="213"/>
  <c r="A912" i="213"/>
  <c r="A913" i="213"/>
  <c r="A914" i="213"/>
  <c r="A915" i="213"/>
  <c r="A916" i="213"/>
  <c r="A917" i="213"/>
  <c r="A918" i="213"/>
  <c r="A919" i="213"/>
  <c r="A920" i="213"/>
  <c r="A921" i="213"/>
  <c r="A922" i="213"/>
  <c r="A923" i="213"/>
  <c r="A924" i="213"/>
  <c r="A925" i="213"/>
  <c r="A926" i="213"/>
  <c r="A927" i="213"/>
  <c r="A928" i="213"/>
  <c r="A929" i="213"/>
  <c r="A930" i="213"/>
  <c r="A931" i="213"/>
  <c r="A932" i="213"/>
  <c r="A933" i="213"/>
  <c r="A934" i="213"/>
  <c r="A935" i="213"/>
  <c r="A936" i="213"/>
  <c r="A937" i="213"/>
  <c r="A938" i="213"/>
  <c r="A939" i="213"/>
  <c r="A940" i="213"/>
  <c r="A941" i="213"/>
  <c r="A942" i="213"/>
  <c r="A943" i="213"/>
  <c r="A944" i="213"/>
  <c r="A945" i="213"/>
  <c r="A946" i="213"/>
  <c r="A947" i="213"/>
  <c r="A948" i="213"/>
  <c r="A949" i="213"/>
  <c r="A950" i="213"/>
  <c r="A951" i="213"/>
  <c r="A952" i="213"/>
  <c r="A953" i="213"/>
  <c r="A954" i="213"/>
  <c r="A955" i="213"/>
  <c r="A956" i="213"/>
  <c r="A957" i="213"/>
  <c r="A958" i="213"/>
  <c r="A959" i="213"/>
  <c r="A960" i="213"/>
  <c r="A961" i="213"/>
  <c r="A962" i="213"/>
  <c r="A963" i="213"/>
  <c r="A964" i="213"/>
  <c r="A965" i="213"/>
  <c r="A966" i="213"/>
  <c r="A967" i="213"/>
  <c r="A968" i="213"/>
  <c r="A969" i="213"/>
  <c r="A970" i="213"/>
  <c r="A971" i="213"/>
  <c r="A972" i="213"/>
  <c r="A973" i="213"/>
  <c r="A974" i="213"/>
  <c r="A975" i="213"/>
  <c r="A976" i="213"/>
  <c r="A977" i="213"/>
  <c r="A978" i="213"/>
  <c r="A979" i="213"/>
  <c r="A980" i="213"/>
  <c r="A981" i="213"/>
  <c r="A982" i="213"/>
  <c r="A983" i="213"/>
  <c r="A984" i="213"/>
  <c r="A985" i="213"/>
  <c r="A986" i="213"/>
  <c r="A987" i="213"/>
  <c r="A988" i="213"/>
  <c r="A989" i="213"/>
  <c r="A990" i="213"/>
  <c r="A991" i="213"/>
  <c r="A992" i="213"/>
  <c r="A993" i="213"/>
  <c r="A994" i="213"/>
  <c r="A995" i="213"/>
  <c r="A996" i="213"/>
  <c r="A997" i="213"/>
  <c r="A998" i="213"/>
  <c r="A999" i="213"/>
  <c r="A1000" i="213"/>
  <c r="A1001" i="213"/>
  <c r="A1002" i="213"/>
  <c r="A1003" i="213"/>
  <c r="A1004" i="213"/>
  <c r="A1005" i="213"/>
  <c r="A1006" i="213"/>
  <c r="A1007" i="213"/>
  <c r="A1008" i="213"/>
  <c r="A1009" i="213"/>
  <c r="A1010" i="213"/>
  <c r="A1011" i="213"/>
  <c r="A1012" i="213"/>
  <c r="A1013" i="213"/>
  <c r="A1014" i="213"/>
  <c r="A1015" i="213"/>
  <c r="A1016" i="213"/>
  <c r="A1017" i="213"/>
  <c r="A1018" i="213"/>
  <c r="A1019" i="213"/>
  <c r="A21" i="249"/>
  <c r="A22" i="249"/>
  <c r="A23" i="249"/>
  <c r="A24" i="249"/>
  <c r="A25" i="249"/>
  <c r="A26" i="249"/>
  <c r="A27" i="249"/>
  <c r="A28" i="249"/>
  <c r="A29" i="249"/>
  <c r="A30" i="249"/>
  <c r="A31" i="249"/>
  <c r="A32" i="249"/>
  <c r="A33" i="249"/>
  <c r="A34" i="249"/>
  <c r="A35" i="249"/>
  <c r="A36" i="249"/>
  <c r="A37" i="249"/>
  <c r="A38" i="249"/>
  <c r="A39" i="249"/>
  <c r="A40" i="249"/>
  <c r="A41" i="249"/>
  <c r="A42" i="249"/>
  <c r="A43" i="249"/>
  <c r="A44" i="249"/>
  <c r="A45" i="249"/>
  <c r="A46" i="249"/>
  <c r="A47" i="249"/>
  <c r="A48" i="249"/>
  <c r="A49" i="249"/>
  <c r="A50" i="249"/>
  <c r="A51" i="249"/>
  <c r="A52" i="249"/>
  <c r="A53" i="249"/>
  <c r="A54" i="249"/>
  <c r="A55" i="249"/>
  <c r="A56" i="249"/>
  <c r="A57" i="249"/>
  <c r="A58" i="249"/>
  <c r="A59" i="249"/>
  <c r="A60" i="249"/>
  <c r="A61" i="249"/>
  <c r="A62" i="249"/>
  <c r="A63" i="249"/>
  <c r="A64" i="249"/>
  <c r="A65" i="249"/>
  <c r="A66" i="249"/>
  <c r="A67" i="249"/>
  <c r="A68" i="249"/>
  <c r="A69" i="249"/>
  <c r="A70" i="249"/>
  <c r="A71" i="249"/>
  <c r="A72" i="249"/>
  <c r="A73" i="249"/>
  <c r="A74" i="249"/>
  <c r="A75" i="249"/>
  <c r="A76" i="249"/>
  <c r="A77" i="249"/>
  <c r="A78" i="249"/>
  <c r="A79" i="249"/>
  <c r="A80" i="249"/>
  <c r="A81" i="249"/>
  <c r="A82" i="249"/>
  <c r="A83" i="249"/>
  <c r="A84" i="249"/>
  <c r="A85" i="249"/>
  <c r="A86" i="249"/>
  <c r="A87" i="249"/>
  <c r="A88" i="249"/>
  <c r="A89" i="249"/>
  <c r="A90" i="249"/>
  <c r="A91" i="249"/>
  <c r="A92" i="249"/>
  <c r="A93" i="249"/>
  <c r="A94" i="249"/>
  <c r="A95" i="249"/>
  <c r="A96" i="249"/>
  <c r="A97" i="249"/>
  <c r="A98" i="249"/>
  <c r="A99" i="249"/>
  <c r="A100" i="249"/>
  <c r="A101" i="249"/>
  <c r="A102" i="249"/>
  <c r="A103" i="249"/>
  <c r="A104" i="249"/>
  <c r="A105" i="249"/>
  <c r="A106" i="249"/>
  <c r="A107" i="249"/>
  <c r="A108" i="249"/>
  <c r="A109" i="249"/>
  <c r="A110" i="249"/>
  <c r="A111" i="249"/>
  <c r="A112" i="249"/>
  <c r="A113" i="249"/>
  <c r="A114" i="249"/>
  <c r="A115" i="249"/>
  <c r="A116" i="249"/>
  <c r="A117" i="249"/>
  <c r="A118" i="249"/>
  <c r="A119" i="249"/>
  <c r="A120" i="249"/>
  <c r="A121" i="249"/>
  <c r="A122" i="249"/>
  <c r="A123" i="249"/>
  <c r="A124" i="249"/>
  <c r="A125" i="249"/>
  <c r="A126" i="249"/>
  <c r="A127" i="249"/>
  <c r="A128" i="249"/>
  <c r="A129" i="249"/>
  <c r="A130" i="249"/>
  <c r="A131" i="249"/>
  <c r="A132" i="249"/>
  <c r="A133" i="249"/>
  <c r="A134" i="249"/>
  <c r="A135" i="249"/>
  <c r="A136" i="249"/>
  <c r="A137" i="249"/>
  <c r="A138" i="249"/>
  <c r="A139" i="249"/>
  <c r="A140" i="249"/>
  <c r="A141" i="249"/>
  <c r="A142" i="249"/>
  <c r="A143" i="249"/>
  <c r="A144" i="249"/>
  <c r="A145" i="249"/>
  <c r="A146" i="249"/>
  <c r="A147" i="249"/>
  <c r="A148" i="249"/>
  <c r="A149" i="249"/>
  <c r="A150" i="249"/>
  <c r="A151" i="249"/>
  <c r="A152" i="249"/>
  <c r="A153" i="249"/>
  <c r="A154" i="249"/>
  <c r="A155" i="249"/>
  <c r="A156" i="249"/>
  <c r="A157" i="249"/>
  <c r="A158" i="249"/>
  <c r="A159" i="249"/>
  <c r="A160" i="249"/>
  <c r="A161" i="249"/>
  <c r="A162" i="249"/>
  <c r="A163" i="249"/>
  <c r="A164" i="249"/>
  <c r="A165" i="249"/>
  <c r="A166" i="249"/>
  <c r="A167" i="249"/>
  <c r="A168" i="249"/>
  <c r="A169" i="249"/>
  <c r="A170" i="249"/>
  <c r="A171" i="249"/>
  <c r="A172" i="249"/>
  <c r="A173" i="249"/>
  <c r="A174" i="249"/>
  <c r="A175" i="249"/>
  <c r="A176" i="249"/>
  <c r="A177" i="249"/>
  <c r="A178" i="249"/>
  <c r="A179" i="249"/>
  <c r="A180" i="249"/>
  <c r="A181" i="249"/>
  <c r="A182" i="249"/>
  <c r="A183" i="249"/>
  <c r="A184" i="249"/>
  <c r="A185" i="249"/>
  <c r="A186" i="249"/>
  <c r="A187" i="249"/>
  <c r="A188" i="249"/>
  <c r="A189" i="249"/>
  <c r="A190" i="249"/>
  <c r="A191" i="249"/>
  <c r="A192" i="249"/>
  <c r="A193" i="249"/>
  <c r="A194" i="249"/>
  <c r="A195" i="249"/>
  <c r="A196" i="249"/>
  <c r="A197" i="249"/>
  <c r="A198" i="249"/>
  <c r="A199" i="249"/>
  <c r="A200" i="249"/>
  <c r="A201" i="249"/>
  <c r="A202" i="249"/>
  <c r="A203" i="249"/>
  <c r="A204" i="249"/>
  <c r="A205" i="249"/>
  <c r="A206" i="249"/>
  <c r="A207" i="249"/>
  <c r="A208" i="249"/>
  <c r="A209" i="249"/>
  <c r="A210" i="249"/>
  <c r="A211" i="249"/>
  <c r="A212" i="249"/>
  <c r="A213" i="249"/>
  <c r="A214" i="249"/>
  <c r="A215" i="249"/>
  <c r="A216" i="249"/>
  <c r="A217" i="249"/>
  <c r="A218" i="249"/>
  <c r="A219" i="249"/>
  <c r="A220" i="249"/>
  <c r="A221" i="249"/>
  <c r="A222" i="249"/>
  <c r="A223" i="249"/>
  <c r="A224" i="249"/>
  <c r="A225" i="249"/>
  <c r="A226" i="249"/>
  <c r="A227" i="249"/>
  <c r="A228" i="249"/>
  <c r="A229" i="249"/>
  <c r="A230" i="249"/>
  <c r="A231" i="249"/>
  <c r="A232" i="249"/>
  <c r="A233" i="249"/>
  <c r="A234" i="249"/>
  <c r="A235" i="249"/>
  <c r="A236" i="249"/>
  <c r="A237" i="249"/>
  <c r="A238" i="249"/>
  <c r="A239" i="249"/>
  <c r="A240" i="249"/>
  <c r="A241" i="249"/>
  <c r="A242" i="249"/>
  <c r="A243" i="249"/>
  <c r="A244" i="249"/>
  <c r="A245" i="249"/>
  <c r="A246" i="249"/>
  <c r="A247" i="249"/>
  <c r="A248" i="249"/>
  <c r="A249" i="249"/>
  <c r="A250" i="249"/>
  <c r="A251" i="249"/>
  <c r="A252" i="249"/>
  <c r="A253" i="249"/>
  <c r="A254" i="249"/>
  <c r="A255" i="249"/>
  <c r="A256" i="249"/>
  <c r="A257" i="249"/>
  <c r="A258" i="249"/>
  <c r="A259" i="249"/>
  <c r="A260" i="249"/>
  <c r="A261" i="249"/>
  <c r="A262" i="249"/>
  <c r="A263" i="249"/>
  <c r="A264" i="249"/>
  <c r="A265" i="249"/>
  <c r="A266" i="249"/>
  <c r="A267" i="249"/>
  <c r="A268" i="249"/>
  <c r="A269" i="249"/>
  <c r="A270" i="249"/>
  <c r="A271" i="249"/>
  <c r="A272" i="249"/>
  <c r="A273" i="249"/>
  <c r="A274" i="249"/>
  <c r="A275" i="249"/>
  <c r="A276" i="249"/>
  <c r="A277" i="249"/>
  <c r="A278" i="249"/>
  <c r="A279" i="249"/>
  <c r="A280" i="249"/>
  <c r="A281" i="249"/>
  <c r="A282" i="249"/>
  <c r="A283" i="249"/>
  <c r="A284" i="249"/>
  <c r="A285" i="249"/>
  <c r="A286" i="249"/>
  <c r="A287" i="249"/>
  <c r="A288" i="249"/>
  <c r="A289" i="249"/>
  <c r="A290" i="249"/>
  <c r="A291" i="249"/>
  <c r="A292" i="249"/>
  <c r="A293" i="249"/>
  <c r="A294" i="249"/>
  <c r="A295" i="249"/>
  <c r="A296" i="249"/>
  <c r="A297" i="249"/>
  <c r="A298" i="249"/>
  <c r="A299" i="249"/>
  <c r="A300" i="249"/>
  <c r="A301" i="249"/>
  <c r="A302" i="249"/>
  <c r="A303" i="249"/>
  <c r="A304" i="249"/>
  <c r="A305" i="249"/>
  <c r="A306" i="249"/>
  <c r="A307" i="249"/>
  <c r="A308" i="249"/>
  <c r="A309" i="249"/>
  <c r="A310" i="249"/>
  <c r="A311" i="249"/>
  <c r="A312" i="249"/>
  <c r="A313" i="249"/>
  <c r="A314" i="249"/>
  <c r="A315" i="249"/>
  <c r="A316" i="249"/>
  <c r="A317" i="249"/>
  <c r="A318" i="249"/>
  <c r="A319" i="249"/>
  <c r="A320" i="249"/>
  <c r="A321" i="249"/>
  <c r="A322" i="249"/>
  <c r="A323" i="249"/>
  <c r="A324" i="249"/>
  <c r="A325" i="249"/>
  <c r="A326" i="249"/>
  <c r="A327" i="249"/>
  <c r="A328" i="249"/>
  <c r="A329" i="249"/>
  <c r="A330" i="249"/>
  <c r="A331" i="249"/>
  <c r="A332" i="249"/>
  <c r="A333" i="249"/>
  <c r="A334" i="249"/>
  <c r="A335" i="249"/>
  <c r="A336" i="249"/>
  <c r="A337" i="249"/>
  <c r="A338" i="249"/>
  <c r="A339" i="249"/>
  <c r="A340" i="249"/>
  <c r="A341" i="249"/>
  <c r="A342" i="249"/>
  <c r="A343" i="249"/>
  <c r="A344" i="249"/>
  <c r="A345" i="249"/>
  <c r="A346" i="249"/>
  <c r="A347" i="249"/>
  <c r="A348" i="249"/>
  <c r="A349" i="249"/>
  <c r="A350" i="249"/>
  <c r="A351" i="249"/>
  <c r="A352" i="249"/>
  <c r="A353" i="249"/>
  <c r="A354" i="249"/>
  <c r="A355" i="249"/>
  <c r="A356" i="249"/>
  <c r="A357" i="249"/>
  <c r="A358" i="249"/>
  <c r="A359" i="249"/>
  <c r="A360" i="249"/>
  <c r="A361" i="249"/>
  <c r="A362" i="249"/>
  <c r="A363" i="249"/>
  <c r="A364" i="249"/>
  <c r="A365" i="249"/>
  <c r="A366" i="249"/>
  <c r="A367" i="249"/>
  <c r="A368" i="249"/>
  <c r="A369" i="249"/>
  <c r="A370" i="249"/>
  <c r="A371" i="249"/>
  <c r="A372" i="249"/>
  <c r="A373" i="249"/>
  <c r="A374" i="249"/>
  <c r="A375" i="249"/>
  <c r="A376" i="249"/>
  <c r="A377" i="249"/>
  <c r="A378" i="249"/>
  <c r="A379" i="249"/>
  <c r="A380" i="249"/>
  <c r="A381" i="249"/>
  <c r="A382" i="249"/>
  <c r="A383" i="249"/>
  <c r="A384" i="249"/>
  <c r="A385" i="249"/>
  <c r="A386" i="249"/>
  <c r="A387" i="249"/>
  <c r="A388" i="249"/>
  <c r="A389" i="249"/>
  <c r="A390" i="249"/>
  <c r="A391" i="249"/>
  <c r="A392" i="249"/>
  <c r="A393" i="249"/>
  <c r="A394" i="249"/>
  <c r="A395" i="249"/>
  <c r="A396" i="249"/>
  <c r="A397" i="249"/>
  <c r="A398" i="249"/>
  <c r="A399" i="249"/>
  <c r="A400" i="249"/>
  <c r="A401" i="249"/>
  <c r="A402" i="249"/>
  <c r="A403" i="249"/>
  <c r="A404" i="249"/>
  <c r="A405" i="249"/>
  <c r="A406" i="249"/>
  <c r="A407" i="249"/>
  <c r="A408" i="249"/>
  <c r="A409" i="249"/>
  <c r="A410" i="249"/>
  <c r="A411" i="249"/>
  <c r="A412" i="249"/>
  <c r="A413" i="249"/>
  <c r="A414" i="249"/>
  <c r="A415" i="249"/>
  <c r="A416" i="249"/>
  <c r="A417" i="249"/>
  <c r="A418" i="249"/>
  <c r="A419" i="249"/>
  <c r="A420" i="249"/>
  <c r="A421" i="249"/>
  <c r="A422" i="249"/>
  <c r="A423" i="249"/>
  <c r="A424" i="249"/>
  <c r="A425" i="249"/>
  <c r="A426" i="249"/>
  <c r="A427" i="249"/>
  <c r="A428" i="249"/>
  <c r="A429" i="249"/>
  <c r="A430" i="249"/>
  <c r="A431" i="249"/>
  <c r="A432" i="249"/>
  <c r="A433" i="249"/>
  <c r="A434" i="249"/>
  <c r="A435" i="249"/>
  <c r="A436" i="249"/>
  <c r="A437" i="249"/>
  <c r="A438" i="249"/>
  <c r="A439" i="249"/>
  <c r="A440" i="249"/>
  <c r="A441" i="249"/>
  <c r="A442" i="249"/>
  <c r="A443" i="249"/>
  <c r="A444" i="249"/>
  <c r="A445" i="249"/>
  <c r="A446" i="249"/>
  <c r="A447" i="249"/>
  <c r="A448" i="249"/>
  <c r="A449" i="249"/>
  <c r="A450" i="249"/>
  <c r="A451" i="249"/>
  <c r="A452" i="249"/>
  <c r="A453" i="249"/>
  <c r="A454" i="249"/>
  <c r="A455" i="249"/>
  <c r="A456" i="249"/>
  <c r="A457" i="249"/>
  <c r="A458" i="249"/>
  <c r="A459" i="249"/>
  <c r="A460" i="249"/>
  <c r="A461" i="249"/>
  <c r="A462" i="249"/>
  <c r="A463" i="249"/>
  <c r="A464" i="249"/>
  <c r="A465" i="249"/>
  <c r="A466" i="249"/>
  <c r="A467" i="249"/>
  <c r="A468" i="249"/>
  <c r="A469" i="249"/>
  <c r="A470" i="249"/>
  <c r="A471" i="249"/>
  <c r="A472" i="249"/>
  <c r="A473" i="249"/>
  <c r="A474" i="249"/>
  <c r="A475" i="249"/>
  <c r="A476" i="249"/>
  <c r="A477" i="249"/>
  <c r="A478" i="249"/>
  <c r="A479" i="249"/>
  <c r="A480" i="249"/>
  <c r="A481" i="249"/>
  <c r="A482" i="249"/>
  <c r="A483" i="249"/>
  <c r="A484" i="249"/>
  <c r="A485" i="249"/>
  <c r="A486" i="249"/>
  <c r="A487" i="249"/>
  <c r="A488" i="249"/>
  <c r="A489" i="249"/>
  <c r="A490" i="249"/>
  <c r="A491" i="249"/>
  <c r="A492" i="249"/>
  <c r="A493" i="249"/>
  <c r="A494" i="249"/>
  <c r="A495" i="249"/>
  <c r="A496" i="249"/>
  <c r="A497" i="249"/>
  <c r="A498" i="249"/>
  <c r="A499" i="249"/>
  <c r="A500" i="249"/>
  <c r="A501" i="249"/>
  <c r="A502" i="249"/>
  <c r="A503" i="249"/>
  <c r="A504" i="249"/>
  <c r="A505" i="249"/>
  <c r="A506" i="249"/>
  <c r="A507" i="249"/>
  <c r="A508" i="249"/>
  <c r="A509" i="249"/>
  <c r="A510" i="249"/>
  <c r="A511" i="249"/>
  <c r="A512" i="249"/>
  <c r="A513" i="249"/>
  <c r="A514" i="249"/>
  <c r="A515" i="249"/>
  <c r="A516" i="249"/>
  <c r="A517" i="249"/>
  <c r="A518" i="249"/>
  <c r="A519" i="249"/>
  <c r="A520" i="249"/>
  <c r="A521" i="249"/>
  <c r="A522" i="249"/>
  <c r="A523" i="249"/>
  <c r="A524" i="249"/>
  <c r="A525" i="249"/>
  <c r="A526" i="249"/>
  <c r="A527" i="249"/>
  <c r="A528" i="249"/>
  <c r="A529" i="249"/>
  <c r="A530" i="249"/>
  <c r="A531" i="249"/>
  <c r="A532" i="249"/>
  <c r="A533" i="249"/>
  <c r="A534" i="249"/>
  <c r="A535" i="249"/>
  <c r="A536" i="249"/>
  <c r="A537" i="249"/>
  <c r="A538" i="249"/>
  <c r="A539" i="249"/>
  <c r="A540" i="249"/>
  <c r="A541" i="249"/>
  <c r="A542" i="249"/>
  <c r="A543" i="249"/>
  <c r="A544" i="249"/>
  <c r="A545" i="249"/>
  <c r="A546" i="249"/>
  <c r="A547" i="249"/>
  <c r="A548" i="249"/>
  <c r="A549" i="249"/>
  <c r="A550" i="249"/>
  <c r="A551" i="249"/>
  <c r="A552" i="249"/>
  <c r="A553" i="249"/>
  <c r="A554" i="249"/>
  <c r="A555" i="249"/>
  <c r="A556" i="249"/>
  <c r="A557" i="249"/>
  <c r="A558" i="249"/>
  <c r="A559" i="249"/>
  <c r="A560" i="249"/>
  <c r="A561" i="249"/>
  <c r="A562" i="249"/>
  <c r="A563" i="249"/>
  <c r="A564" i="249"/>
  <c r="A565" i="249"/>
  <c r="A566" i="249"/>
  <c r="A567" i="249"/>
  <c r="A568" i="249"/>
  <c r="A569" i="249"/>
  <c r="A570" i="249"/>
  <c r="A571" i="249"/>
  <c r="A572" i="249"/>
  <c r="A573" i="249"/>
  <c r="A574" i="249"/>
  <c r="A575" i="249"/>
  <c r="A576" i="249"/>
  <c r="A577" i="249"/>
  <c r="A578" i="249"/>
  <c r="A579" i="249"/>
  <c r="A580" i="249"/>
  <c r="A581" i="249"/>
  <c r="A582" i="249"/>
  <c r="A583" i="249"/>
  <c r="A584" i="249"/>
  <c r="A585" i="249"/>
  <c r="A586" i="249"/>
  <c r="A587" i="249"/>
  <c r="A588" i="249"/>
  <c r="A589" i="249"/>
  <c r="A590" i="249"/>
  <c r="A591" i="249"/>
  <c r="A592" i="249"/>
  <c r="A593" i="249"/>
  <c r="A594" i="249"/>
  <c r="A595" i="249"/>
  <c r="A596" i="249"/>
  <c r="A597" i="249"/>
  <c r="A598" i="249"/>
  <c r="A599" i="249"/>
  <c r="A600" i="249"/>
  <c r="A601" i="249"/>
  <c r="A602" i="249"/>
  <c r="A603" i="249"/>
  <c r="A604" i="249"/>
  <c r="A605" i="249"/>
  <c r="A606" i="249"/>
  <c r="A607" i="249"/>
  <c r="A608" i="249"/>
  <c r="A609" i="249"/>
  <c r="A610" i="249"/>
  <c r="A611" i="249"/>
  <c r="A612" i="249"/>
  <c r="A613" i="249"/>
  <c r="A614" i="249"/>
  <c r="A615" i="249"/>
  <c r="A616" i="249"/>
  <c r="A617" i="249"/>
  <c r="A618" i="249"/>
  <c r="A619" i="249"/>
  <c r="A620" i="249"/>
  <c r="A621" i="249"/>
  <c r="A622" i="249"/>
  <c r="A623" i="249"/>
  <c r="A624" i="249"/>
  <c r="A625" i="249"/>
  <c r="A626" i="249"/>
  <c r="A627" i="249"/>
  <c r="A628" i="249"/>
  <c r="A629" i="249"/>
  <c r="A630" i="249"/>
  <c r="A631" i="249"/>
  <c r="A632" i="249"/>
  <c r="A633" i="249"/>
  <c r="A634" i="249"/>
  <c r="A635" i="249"/>
  <c r="A636" i="249"/>
  <c r="A637" i="249"/>
  <c r="A638" i="249"/>
  <c r="A639" i="249"/>
  <c r="A640" i="249"/>
  <c r="A641" i="249"/>
  <c r="A642" i="249"/>
  <c r="A643" i="249"/>
  <c r="A644" i="249"/>
  <c r="A645" i="249"/>
  <c r="A646" i="249"/>
  <c r="A647" i="249"/>
  <c r="A648" i="249"/>
  <c r="A649" i="249"/>
  <c r="A650" i="249"/>
  <c r="A651" i="249"/>
  <c r="A652" i="249"/>
  <c r="A653" i="249"/>
  <c r="A654" i="249"/>
  <c r="A655" i="249"/>
  <c r="A656" i="249"/>
  <c r="A657" i="249"/>
  <c r="A658" i="249"/>
  <c r="A659" i="249"/>
  <c r="A660" i="249"/>
  <c r="A661" i="249"/>
  <c r="A662" i="249"/>
  <c r="A663" i="249"/>
  <c r="A664" i="249"/>
  <c r="A665" i="249"/>
  <c r="A666" i="249"/>
  <c r="A667" i="249"/>
  <c r="A668" i="249"/>
  <c r="A669" i="249"/>
  <c r="A670" i="249"/>
  <c r="A671" i="249"/>
  <c r="A672" i="249"/>
  <c r="A673" i="249"/>
  <c r="A674" i="249"/>
  <c r="A675" i="249"/>
  <c r="A676" i="249"/>
  <c r="A677" i="249"/>
  <c r="A678" i="249"/>
  <c r="A679" i="249"/>
  <c r="A680" i="249"/>
  <c r="A681" i="249"/>
  <c r="A682" i="249"/>
  <c r="A683" i="249"/>
  <c r="A684" i="249"/>
  <c r="A685" i="249"/>
  <c r="A686" i="249"/>
  <c r="A687" i="249"/>
  <c r="A688" i="249"/>
  <c r="A689" i="249"/>
  <c r="A690" i="249"/>
  <c r="A691" i="249"/>
  <c r="A692" i="249"/>
  <c r="A693" i="249"/>
  <c r="A694" i="249"/>
  <c r="A695" i="249"/>
  <c r="A696" i="249"/>
  <c r="A697" i="249"/>
  <c r="A698" i="249"/>
  <c r="A699" i="249"/>
  <c r="A700" i="249"/>
  <c r="A701" i="249"/>
  <c r="A702" i="249"/>
  <c r="A703" i="249"/>
  <c r="A704" i="249"/>
  <c r="A705" i="249"/>
  <c r="A706" i="249"/>
  <c r="A707" i="249"/>
  <c r="A708" i="249"/>
  <c r="A709" i="249"/>
  <c r="A710" i="249"/>
  <c r="A711" i="249"/>
  <c r="A712" i="249"/>
  <c r="A713" i="249"/>
  <c r="A714" i="249"/>
  <c r="A715" i="249"/>
  <c r="A716" i="249"/>
  <c r="A717" i="249"/>
  <c r="A718" i="249"/>
  <c r="A719" i="249"/>
  <c r="A720" i="249"/>
  <c r="A721" i="249"/>
  <c r="A722" i="249"/>
  <c r="A723" i="249"/>
  <c r="A724" i="249"/>
  <c r="A725" i="249"/>
  <c r="A726" i="249"/>
  <c r="A727" i="249"/>
  <c r="A728" i="249"/>
  <c r="A729" i="249"/>
  <c r="A730" i="249"/>
  <c r="A731" i="249"/>
  <c r="A732" i="249"/>
  <c r="A733" i="249"/>
  <c r="A734" i="249"/>
  <c r="A735" i="249"/>
  <c r="A736" i="249"/>
  <c r="A737" i="249"/>
  <c r="A738" i="249"/>
  <c r="A739" i="249"/>
  <c r="A740" i="249"/>
  <c r="A741" i="249"/>
  <c r="A742" i="249"/>
  <c r="A743" i="249"/>
  <c r="A744" i="249"/>
  <c r="A745" i="249"/>
  <c r="A746" i="249"/>
  <c r="A747" i="249"/>
  <c r="A748" i="249"/>
  <c r="A749" i="249"/>
  <c r="A750" i="249"/>
  <c r="A751" i="249"/>
  <c r="A752" i="249"/>
  <c r="A753" i="249"/>
  <c r="A754" i="249"/>
  <c r="A755" i="249"/>
  <c r="A756" i="249"/>
  <c r="A757" i="249"/>
  <c r="A758" i="249"/>
  <c r="A759" i="249"/>
  <c r="A760" i="249"/>
  <c r="A761" i="249"/>
  <c r="A762" i="249"/>
  <c r="A763" i="249"/>
  <c r="A764" i="249"/>
  <c r="A765" i="249"/>
  <c r="A766" i="249"/>
  <c r="A767" i="249"/>
  <c r="A768" i="249"/>
  <c r="A769" i="249"/>
  <c r="A770" i="249"/>
  <c r="A771" i="249"/>
  <c r="A772" i="249"/>
  <c r="A773" i="249"/>
  <c r="A774" i="249"/>
  <c r="A775" i="249"/>
  <c r="A776" i="249"/>
  <c r="A777" i="249"/>
  <c r="A778" i="249"/>
  <c r="A779" i="249"/>
  <c r="A780" i="249"/>
  <c r="A781" i="249"/>
  <c r="A782" i="249"/>
  <c r="A783" i="249"/>
  <c r="A784" i="249"/>
  <c r="A785" i="249"/>
  <c r="A786" i="249"/>
  <c r="A787" i="249"/>
  <c r="A788" i="249"/>
  <c r="A789" i="249"/>
  <c r="A790" i="249"/>
  <c r="A791" i="249"/>
  <c r="A792" i="249"/>
  <c r="A793" i="249"/>
  <c r="A794" i="249"/>
  <c r="A795" i="249"/>
  <c r="A796" i="249"/>
  <c r="A797" i="249"/>
  <c r="A798" i="249"/>
  <c r="A799" i="249"/>
  <c r="A800" i="249"/>
  <c r="A801" i="249"/>
  <c r="A802" i="249"/>
  <c r="A803" i="249"/>
  <c r="A804" i="249"/>
  <c r="A805" i="249"/>
  <c r="A806" i="249"/>
  <c r="A807" i="249"/>
  <c r="A808" i="249"/>
  <c r="A809" i="249"/>
  <c r="A810" i="249"/>
  <c r="A811" i="249"/>
  <c r="A812" i="249"/>
  <c r="A813" i="249"/>
  <c r="A814" i="249"/>
  <c r="A815" i="249"/>
  <c r="A816" i="249"/>
  <c r="A817" i="249"/>
  <c r="A818" i="249"/>
  <c r="A819" i="249"/>
  <c r="A820" i="249"/>
  <c r="A821" i="249"/>
  <c r="A822" i="249"/>
  <c r="A823" i="249"/>
  <c r="A824" i="249"/>
  <c r="A825" i="249"/>
  <c r="A826" i="249"/>
  <c r="A827" i="249"/>
  <c r="A828" i="249"/>
  <c r="A829" i="249"/>
  <c r="A830" i="249"/>
  <c r="A831" i="249"/>
  <c r="A832" i="249"/>
  <c r="A833" i="249"/>
  <c r="A834" i="249"/>
  <c r="A835" i="249"/>
  <c r="A836" i="249"/>
  <c r="A837" i="249"/>
  <c r="A838" i="249"/>
  <c r="A839" i="249"/>
  <c r="A840" i="249"/>
  <c r="A841" i="249"/>
  <c r="A842" i="249"/>
  <c r="A843" i="249"/>
  <c r="A844" i="249"/>
  <c r="A845" i="249"/>
  <c r="A846" i="249"/>
  <c r="A847" i="249"/>
  <c r="A848" i="249"/>
  <c r="A849" i="249"/>
  <c r="A850" i="249"/>
  <c r="A851" i="249"/>
  <c r="A852" i="249"/>
  <c r="A853" i="249"/>
  <c r="A854" i="249"/>
  <c r="A855" i="249"/>
  <c r="A856" i="249"/>
  <c r="A857" i="249"/>
  <c r="A858" i="249"/>
  <c r="A859" i="249"/>
  <c r="A860" i="249"/>
  <c r="A861" i="249"/>
  <c r="A862" i="249"/>
  <c r="A863" i="249"/>
  <c r="A864" i="249"/>
  <c r="A865" i="249"/>
  <c r="A866" i="249"/>
  <c r="A867" i="249"/>
  <c r="A868" i="249"/>
  <c r="A869" i="249"/>
  <c r="A870" i="249"/>
  <c r="A871" i="249"/>
  <c r="A872" i="249"/>
  <c r="A873" i="249"/>
  <c r="A874" i="249"/>
  <c r="A875" i="249"/>
  <c r="A876" i="249"/>
  <c r="A877" i="249"/>
  <c r="A878" i="249"/>
  <c r="A879" i="249"/>
  <c r="A880" i="249"/>
  <c r="A881" i="249"/>
  <c r="A882" i="249"/>
  <c r="A883" i="249"/>
  <c r="A884" i="249"/>
  <c r="A885" i="249"/>
  <c r="A886" i="249"/>
  <c r="A887" i="249"/>
  <c r="A888" i="249"/>
  <c r="A889" i="249"/>
  <c r="A890" i="249"/>
  <c r="A891" i="249"/>
  <c r="A892" i="249"/>
  <c r="A893" i="249"/>
  <c r="A894" i="249"/>
  <c r="A895" i="249"/>
  <c r="A896" i="249"/>
  <c r="A897" i="249"/>
  <c r="A898" i="249"/>
  <c r="A899" i="249"/>
  <c r="A900" i="249"/>
  <c r="A901" i="249"/>
  <c r="A902" i="249"/>
  <c r="A903" i="249"/>
  <c r="A904" i="249"/>
  <c r="A905" i="249"/>
  <c r="A906" i="249"/>
  <c r="A907" i="249"/>
  <c r="A908" i="249"/>
  <c r="A909" i="249"/>
  <c r="A910" i="249"/>
  <c r="A911" i="249"/>
  <c r="A912" i="249"/>
  <c r="A913" i="249"/>
  <c r="A914" i="249"/>
  <c r="A915" i="249"/>
  <c r="A916" i="249"/>
  <c r="A917" i="249"/>
  <c r="A918" i="249"/>
  <c r="A919" i="249"/>
  <c r="A920" i="249"/>
  <c r="A921" i="249"/>
  <c r="A922" i="249"/>
  <c r="A923" i="249"/>
  <c r="A924" i="249"/>
  <c r="A925" i="249"/>
  <c r="A926" i="249"/>
  <c r="A927" i="249"/>
  <c r="A928" i="249"/>
  <c r="A929" i="249"/>
  <c r="A930" i="249"/>
  <c r="A931" i="249"/>
  <c r="A932" i="249"/>
  <c r="A933" i="249"/>
  <c r="A934" i="249"/>
  <c r="A935" i="249"/>
  <c r="A936" i="249"/>
  <c r="A937" i="249"/>
  <c r="A938" i="249"/>
  <c r="A939" i="249"/>
  <c r="A940" i="249"/>
  <c r="A941" i="249"/>
  <c r="A942" i="249"/>
  <c r="A943" i="249"/>
  <c r="A944" i="249"/>
  <c r="A945" i="249"/>
  <c r="A946" i="249"/>
  <c r="A947" i="249"/>
  <c r="A948" i="249"/>
  <c r="A949" i="249"/>
  <c r="A950" i="249"/>
  <c r="A951" i="249"/>
  <c r="A952" i="249"/>
  <c r="A953" i="249"/>
  <c r="A954" i="249"/>
  <c r="A955" i="249"/>
  <c r="A956" i="249"/>
  <c r="A957" i="249"/>
  <c r="A958" i="249"/>
  <c r="A959" i="249"/>
  <c r="A960" i="249"/>
  <c r="A961" i="249"/>
  <c r="A962" i="249"/>
  <c r="A963" i="249"/>
  <c r="A964" i="249"/>
  <c r="A965" i="249"/>
  <c r="A966" i="249"/>
  <c r="A967" i="249"/>
  <c r="A968" i="249"/>
  <c r="A969" i="249"/>
  <c r="A970" i="249"/>
  <c r="A971" i="249"/>
  <c r="A972" i="249"/>
  <c r="A973" i="249"/>
  <c r="A974" i="249"/>
  <c r="A975" i="249"/>
  <c r="A976" i="249"/>
  <c r="A977" i="249"/>
  <c r="A978" i="249"/>
  <c r="A979" i="249"/>
  <c r="A980" i="249"/>
  <c r="A981" i="249"/>
  <c r="A982" i="249"/>
  <c r="A983" i="249"/>
  <c r="A984" i="249"/>
  <c r="A985" i="249"/>
  <c r="A986" i="249"/>
  <c r="A987" i="249"/>
  <c r="A988" i="249"/>
  <c r="A989" i="249"/>
  <c r="A990" i="249"/>
  <c r="A991" i="249"/>
  <c r="A992" i="249"/>
  <c r="A993" i="249"/>
  <c r="A994" i="249"/>
  <c r="A995" i="249"/>
  <c r="A996" i="249"/>
  <c r="A997" i="249"/>
  <c r="A998" i="249"/>
  <c r="A999" i="249"/>
  <c r="A1000" i="249"/>
  <c r="A1001" i="249"/>
  <c r="A1002" i="249"/>
  <c r="A1003" i="249"/>
  <c r="A1004" i="249"/>
  <c r="A1005" i="249"/>
  <c r="A1006" i="249"/>
  <c r="A1007" i="249"/>
  <c r="A1008" i="249"/>
  <c r="A1009" i="249"/>
  <c r="A1010" i="249"/>
  <c r="A1011" i="249"/>
  <c r="A1012" i="249"/>
  <c r="A1013" i="249"/>
  <c r="A1014" i="249"/>
  <c r="A1015" i="249"/>
  <c r="A1016" i="249"/>
  <c r="A1017" i="249"/>
  <c r="A1018" i="249"/>
  <c r="A1019" i="249"/>
  <c r="A31" i="250"/>
  <c r="A32" i="250"/>
  <c r="A33" i="250"/>
  <c r="A34" i="250"/>
  <c r="A35" i="250"/>
  <c r="A36" i="250"/>
  <c r="A37" i="250"/>
  <c r="A38" i="250"/>
  <c r="A39" i="250"/>
  <c r="A40" i="250"/>
  <c r="A41" i="250"/>
  <c r="A42" i="250"/>
  <c r="A43" i="250"/>
  <c r="A44" i="250"/>
  <c r="A45" i="250"/>
  <c r="A46" i="250"/>
  <c r="A47" i="250"/>
  <c r="A48" i="250"/>
  <c r="A49" i="250"/>
  <c r="A50" i="250"/>
  <c r="A51" i="250"/>
  <c r="A52" i="250"/>
  <c r="A53" i="250"/>
  <c r="A54" i="250"/>
  <c r="A55" i="250"/>
  <c r="A56" i="250"/>
  <c r="A57" i="250"/>
  <c r="A58" i="250"/>
  <c r="A59" i="250"/>
  <c r="A60" i="250"/>
  <c r="A61" i="250"/>
  <c r="A62" i="250"/>
  <c r="A63" i="250"/>
  <c r="A64" i="250"/>
  <c r="A65" i="250"/>
  <c r="A66" i="250"/>
  <c r="A67" i="250"/>
  <c r="A68" i="250"/>
  <c r="A69" i="250"/>
  <c r="A70" i="250"/>
  <c r="A71" i="250"/>
  <c r="A72" i="250"/>
  <c r="A73" i="250"/>
  <c r="A74" i="250"/>
  <c r="A75" i="250"/>
  <c r="A76" i="250"/>
  <c r="A77" i="250"/>
  <c r="A78" i="250"/>
  <c r="A79" i="250"/>
  <c r="A80" i="250"/>
  <c r="A81" i="250"/>
  <c r="A82" i="250"/>
  <c r="A83" i="250"/>
  <c r="A84" i="250"/>
  <c r="A85" i="250"/>
  <c r="A86" i="250"/>
  <c r="A87" i="250"/>
  <c r="A88" i="250"/>
  <c r="A89" i="250"/>
  <c r="A90" i="250"/>
  <c r="A91" i="250"/>
  <c r="A92" i="250"/>
  <c r="A93" i="250"/>
  <c r="A94" i="250"/>
  <c r="A95" i="250"/>
  <c r="A96" i="250"/>
  <c r="A97" i="250"/>
  <c r="A98" i="250"/>
  <c r="A99" i="250"/>
  <c r="A100" i="250"/>
  <c r="A101" i="250"/>
  <c r="A102" i="250"/>
  <c r="A103" i="250"/>
  <c r="A104" i="250"/>
  <c r="A105" i="250"/>
  <c r="A106" i="250"/>
  <c r="A107" i="250"/>
  <c r="A108" i="250"/>
  <c r="A109" i="250"/>
  <c r="A110" i="250"/>
  <c r="A111" i="250"/>
  <c r="A112" i="250"/>
  <c r="A113" i="250"/>
  <c r="A114" i="250"/>
  <c r="A115" i="250"/>
  <c r="A116" i="250"/>
  <c r="A117" i="250"/>
  <c r="A118" i="250"/>
  <c r="A119" i="250"/>
  <c r="A120" i="250"/>
  <c r="A121" i="250"/>
  <c r="A122" i="250"/>
  <c r="A123" i="250"/>
  <c r="A124" i="250"/>
  <c r="A125" i="250"/>
  <c r="A126" i="250"/>
  <c r="A127" i="250"/>
  <c r="A128" i="250"/>
  <c r="A129" i="250"/>
  <c r="A130" i="250"/>
  <c r="A131" i="250"/>
  <c r="A132" i="250"/>
  <c r="A133" i="250"/>
  <c r="A134" i="250"/>
  <c r="A135" i="250"/>
  <c r="A136" i="250"/>
  <c r="A137" i="250"/>
  <c r="A138" i="250"/>
  <c r="A139" i="250"/>
  <c r="A140" i="250"/>
  <c r="A141" i="250"/>
  <c r="A142" i="250"/>
  <c r="A143" i="250"/>
  <c r="A144" i="250"/>
  <c r="A145" i="250"/>
  <c r="A146" i="250"/>
  <c r="A147" i="250"/>
  <c r="A148" i="250"/>
  <c r="A149" i="250"/>
  <c r="A150" i="250"/>
  <c r="A151" i="250"/>
  <c r="A152" i="250"/>
  <c r="A153" i="250"/>
  <c r="A154" i="250"/>
  <c r="A155" i="250"/>
  <c r="A156" i="250"/>
  <c r="A157" i="250"/>
  <c r="A158" i="250"/>
  <c r="A159" i="250"/>
  <c r="A160" i="250"/>
  <c r="A161" i="250"/>
  <c r="A162" i="250"/>
  <c r="A163" i="250"/>
  <c r="A164" i="250"/>
  <c r="A165" i="250"/>
  <c r="A166" i="250"/>
  <c r="A167" i="250"/>
  <c r="A168" i="250"/>
  <c r="A169" i="250"/>
  <c r="A170" i="250"/>
  <c r="A171" i="250"/>
  <c r="A172" i="250"/>
  <c r="A173" i="250"/>
  <c r="A174" i="250"/>
  <c r="A175" i="250"/>
  <c r="A176" i="250"/>
  <c r="A177" i="250"/>
  <c r="A178" i="250"/>
  <c r="A179" i="250"/>
  <c r="A180" i="250"/>
  <c r="A181" i="250"/>
  <c r="A182" i="250"/>
  <c r="A183" i="250"/>
  <c r="A184" i="250"/>
  <c r="A185" i="250"/>
  <c r="A186" i="250"/>
  <c r="A187" i="250"/>
  <c r="A188" i="250"/>
  <c r="A189" i="250"/>
  <c r="A190" i="250"/>
  <c r="A191" i="250"/>
  <c r="A192" i="250"/>
  <c r="A193" i="250"/>
  <c r="A194" i="250"/>
  <c r="A195" i="250"/>
  <c r="A196" i="250"/>
  <c r="A197" i="250"/>
  <c r="A198" i="250"/>
  <c r="A199" i="250"/>
  <c r="A200" i="250"/>
  <c r="A201" i="250"/>
  <c r="A202" i="250"/>
  <c r="A203" i="250"/>
  <c r="A204" i="250"/>
  <c r="A205" i="250"/>
  <c r="A206" i="250"/>
  <c r="A207" i="250"/>
  <c r="A208" i="250"/>
  <c r="A209" i="250"/>
  <c r="A210" i="250"/>
  <c r="A211" i="250"/>
  <c r="A212" i="250"/>
  <c r="A213" i="250"/>
  <c r="A214" i="250"/>
  <c r="A215" i="250"/>
  <c r="A216" i="250"/>
  <c r="A217" i="250"/>
  <c r="A218" i="250"/>
  <c r="A219" i="250"/>
  <c r="A220" i="250"/>
  <c r="A221" i="250"/>
  <c r="A222" i="250"/>
  <c r="A223" i="250"/>
  <c r="A224" i="250"/>
  <c r="A225" i="250"/>
  <c r="A226" i="250"/>
  <c r="A227" i="250"/>
  <c r="A228" i="250"/>
  <c r="A229" i="250"/>
  <c r="A230" i="250"/>
  <c r="A231" i="250"/>
  <c r="A232" i="250"/>
  <c r="A233" i="250"/>
  <c r="A234" i="250"/>
  <c r="A235" i="250"/>
  <c r="A236" i="250"/>
  <c r="A237" i="250"/>
  <c r="A238" i="250"/>
  <c r="A239" i="250"/>
  <c r="A240" i="250"/>
  <c r="A241" i="250"/>
  <c r="A242" i="250"/>
  <c r="A243" i="250"/>
  <c r="A244" i="250"/>
  <c r="A245" i="250"/>
  <c r="A246" i="250"/>
  <c r="A247" i="250"/>
  <c r="A248" i="250"/>
  <c r="A249" i="250"/>
  <c r="A250" i="250"/>
  <c r="A251" i="250"/>
  <c r="A252" i="250"/>
  <c r="A253" i="250"/>
  <c r="A254" i="250"/>
  <c r="A255" i="250"/>
  <c r="A256" i="250"/>
  <c r="A257" i="250"/>
  <c r="A258" i="250"/>
  <c r="A259" i="250"/>
  <c r="A260" i="250"/>
  <c r="A261" i="250"/>
  <c r="A262" i="250"/>
  <c r="A263" i="250"/>
  <c r="A264" i="250"/>
  <c r="A265" i="250"/>
  <c r="A266" i="250"/>
  <c r="A267" i="250"/>
  <c r="A268" i="250"/>
  <c r="A269" i="250"/>
  <c r="A270" i="250"/>
  <c r="A271" i="250"/>
  <c r="A272" i="250"/>
  <c r="A273" i="250"/>
  <c r="A274" i="250"/>
  <c r="A275" i="250"/>
  <c r="A276" i="250"/>
  <c r="A277" i="250"/>
  <c r="A278" i="250"/>
  <c r="A279" i="250"/>
  <c r="A280" i="250"/>
  <c r="A281" i="250"/>
  <c r="A282" i="250"/>
  <c r="A283" i="250"/>
  <c r="A284" i="250"/>
  <c r="A285" i="250"/>
  <c r="A286" i="250"/>
  <c r="A287" i="250"/>
  <c r="A288" i="250"/>
  <c r="A289" i="250"/>
  <c r="A290" i="250"/>
  <c r="A291" i="250"/>
  <c r="A292" i="250"/>
  <c r="A293" i="250"/>
  <c r="A294" i="250"/>
  <c r="A295" i="250"/>
  <c r="A296" i="250"/>
  <c r="A297" i="250"/>
  <c r="A298" i="250"/>
  <c r="A299" i="250"/>
  <c r="A300" i="250"/>
  <c r="A301" i="250"/>
  <c r="A302" i="250"/>
  <c r="A303" i="250"/>
  <c r="A304" i="250"/>
  <c r="A305" i="250"/>
  <c r="A306" i="250"/>
  <c r="A307" i="250"/>
  <c r="A308" i="250"/>
  <c r="A309" i="250"/>
  <c r="A310" i="250"/>
  <c r="A311" i="250"/>
  <c r="A312" i="250"/>
  <c r="A313" i="250"/>
  <c r="A314" i="250"/>
  <c r="A315" i="250"/>
  <c r="A316" i="250"/>
  <c r="A317" i="250"/>
  <c r="A318" i="250"/>
  <c r="A319" i="250"/>
  <c r="A320" i="250"/>
  <c r="A321" i="250"/>
  <c r="A322" i="250"/>
  <c r="A323" i="250"/>
  <c r="A324" i="250"/>
  <c r="A325" i="250"/>
  <c r="A326" i="250"/>
  <c r="A327" i="250"/>
  <c r="A328" i="250"/>
  <c r="A329" i="250"/>
  <c r="A330" i="250"/>
  <c r="A331" i="250"/>
  <c r="A332" i="250"/>
  <c r="A333" i="250"/>
  <c r="A334" i="250"/>
  <c r="A335" i="250"/>
  <c r="A336" i="250"/>
  <c r="A337" i="250"/>
  <c r="A338" i="250"/>
  <c r="A339" i="250"/>
  <c r="A340" i="250"/>
  <c r="A341" i="250"/>
  <c r="A342" i="250"/>
  <c r="A343" i="250"/>
  <c r="A344" i="250"/>
  <c r="A345" i="250"/>
  <c r="A346" i="250"/>
  <c r="A347" i="250"/>
  <c r="A348" i="250"/>
  <c r="A349" i="250"/>
  <c r="A350" i="250"/>
  <c r="A351" i="250"/>
  <c r="A352" i="250"/>
  <c r="A353" i="250"/>
  <c r="A354" i="250"/>
  <c r="A355" i="250"/>
  <c r="A356" i="250"/>
  <c r="A357" i="250"/>
  <c r="A358" i="250"/>
  <c r="A359" i="250"/>
  <c r="A360" i="250"/>
  <c r="A361" i="250"/>
  <c r="A362" i="250"/>
  <c r="A363" i="250"/>
  <c r="A364" i="250"/>
  <c r="A365" i="250"/>
  <c r="A366" i="250"/>
  <c r="A367" i="250"/>
  <c r="A368" i="250"/>
  <c r="A369" i="250"/>
  <c r="A370" i="250"/>
  <c r="A371" i="250"/>
  <c r="A372" i="250"/>
  <c r="A373" i="250"/>
  <c r="A374" i="250"/>
  <c r="A375" i="250"/>
  <c r="A376" i="250"/>
  <c r="A377" i="250"/>
  <c r="A378" i="250"/>
  <c r="A379" i="250"/>
  <c r="A380" i="250"/>
  <c r="A381" i="250"/>
  <c r="A382" i="250"/>
  <c r="A383" i="250"/>
  <c r="A384" i="250"/>
  <c r="A385" i="250"/>
  <c r="A386" i="250"/>
  <c r="A387" i="250"/>
  <c r="A388" i="250"/>
  <c r="A389" i="250"/>
  <c r="A390" i="250"/>
  <c r="A391" i="250"/>
  <c r="A392" i="250"/>
  <c r="A393" i="250"/>
  <c r="A394" i="250"/>
  <c r="A395" i="250"/>
  <c r="A396" i="250"/>
  <c r="A397" i="250"/>
  <c r="A398" i="250"/>
  <c r="A399" i="250"/>
  <c r="A400" i="250"/>
  <c r="A401" i="250"/>
  <c r="A402" i="250"/>
  <c r="A403" i="250"/>
  <c r="A404" i="250"/>
  <c r="A405" i="250"/>
  <c r="A406" i="250"/>
  <c r="A407" i="250"/>
  <c r="A408" i="250"/>
  <c r="A409" i="250"/>
  <c r="A410" i="250"/>
  <c r="A411" i="250"/>
  <c r="A412" i="250"/>
  <c r="A413" i="250"/>
  <c r="A414" i="250"/>
  <c r="A415" i="250"/>
  <c r="A416" i="250"/>
  <c r="A417" i="250"/>
  <c r="A418" i="250"/>
  <c r="A419" i="250"/>
  <c r="A420" i="250"/>
  <c r="A421" i="250"/>
  <c r="A422" i="250"/>
  <c r="A423" i="250"/>
  <c r="A424" i="250"/>
  <c r="A425" i="250"/>
  <c r="A426" i="250"/>
  <c r="A427" i="250"/>
  <c r="A428" i="250"/>
  <c r="A429" i="250"/>
  <c r="A430" i="250"/>
  <c r="A431" i="250"/>
  <c r="A432" i="250"/>
  <c r="A433" i="250"/>
  <c r="A434" i="250"/>
  <c r="A435" i="250"/>
  <c r="A436" i="250"/>
  <c r="A437" i="250"/>
  <c r="A438" i="250"/>
  <c r="A439" i="250"/>
  <c r="A440" i="250"/>
  <c r="A441" i="250"/>
  <c r="A442" i="250"/>
  <c r="A443" i="250"/>
  <c r="A444" i="250"/>
  <c r="A445" i="250"/>
  <c r="A446" i="250"/>
  <c r="A447" i="250"/>
  <c r="A448" i="250"/>
  <c r="A449" i="250"/>
  <c r="A450" i="250"/>
  <c r="A451" i="250"/>
  <c r="A452" i="250"/>
  <c r="A453" i="250"/>
  <c r="A454" i="250"/>
  <c r="A455" i="250"/>
  <c r="A456" i="250"/>
  <c r="A457" i="250"/>
  <c r="A458" i="250"/>
  <c r="A459" i="250"/>
  <c r="A460" i="250"/>
  <c r="A461" i="250"/>
  <c r="A462" i="250"/>
  <c r="A463" i="250"/>
  <c r="A464" i="250"/>
  <c r="A465" i="250"/>
  <c r="A466" i="250"/>
  <c r="A467" i="250"/>
  <c r="A468" i="250"/>
  <c r="A469" i="250"/>
  <c r="A470" i="250"/>
  <c r="A471" i="250"/>
  <c r="A472" i="250"/>
  <c r="A473" i="250"/>
  <c r="A474" i="250"/>
  <c r="A475" i="250"/>
  <c r="A476" i="250"/>
  <c r="A477" i="250"/>
  <c r="A478" i="250"/>
  <c r="A479" i="250"/>
  <c r="A480" i="250"/>
  <c r="A481" i="250"/>
  <c r="A482" i="250"/>
  <c r="A483" i="250"/>
  <c r="A484" i="250"/>
  <c r="A485" i="250"/>
  <c r="A486" i="250"/>
  <c r="A487" i="250"/>
  <c r="A488" i="250"/>
  <c r="A489" i="250"/>
  <c r="A490" i="250"/>
  <c r="A491" i="250"/>
  <c r="A492" i="250"/>
  <c r="A493" i="250"/>
  <c r="A494" i="250"/>
  <c r="A495" i="250"/>
  <c r="A496" i="250"/>
  <c r="A497" i="250"/>
  <c r="A498" i="250"/>
  <c r="A499" i="250"/>
  <c r="A500" i="250"/>
  <c r="A501" i="250"/>
  <c r="A502" i="250"/>
  <c r="A503" i="250"/>
  <c r="A504" i="250"/>
  <c r="A505" i="250"/>
  <c r="A506" i="250"/>
  <c r="A507" i="250"/>
  <c r="A508" i="250"/>
  <c r="A509" i="250"/>
  <c r="A510" i="250"/>
  <c r="A511" i="250"/>
  <c r="A512" i="250"/>
  <c r="A513" i="250"/>
  <c r="A514" i="250"/>
  <c r="A515" i="250"/>
  <c r="A516" i="250"/>
  <c r="A517" i="250"/>
  <c r="A518" i="250"/>
  <c r="A519" i="250"/>
  <c r="A520" i="250"/>
  <c r="A521" i="250"/>
  <c r="A522" i="250"/>
  <c r="A523" i="250"/>
  <c r="A524" i="250"/>
  <c r="A525" i="250"/>
  <c r="A526" i="250"/>
  <c r="A527" i="250"/>
  <c r="A528" i="250"/>
  <c r="A529" i="250"/>
  <c r="A530" i="250"/>
  <c r="A531" i="250"/>
  <c r="A532" i="250"/>
  <c r="A533" i="250"/>
  <c r="A534" i="250"/>
  <c r="A535" i="250"/>
  <c r="A536" i="250"/>
  <c r="A537" i="250"/>
  <c r="A538" i="250"/>
  <c r="A539" i="250"/>
  <c r="A540" i="250"/>
  <c r="A541" i="250"/>
  <c r="A542" i="250"/>
  <c r="A543" i="250"/>
  <c r="A544" i="250"/>
  <c r="A545" i="250"/>
  <c r="A546" i="250"/>
  <c r="A547" i="250"/>
  <c r="A548" i="250"/>
  <c r="A549" i="250"/>
  <c r="A550" i="250"/>
  <c r="A551" i="250"/>
  <c r="A552" i="250"/>
  <c r="A553" i="250"/>
  <c r="A554" i="250"/>
  <c r="A555" i="250"/>
  <c r="A556" i="250"/>
  <c r="A557" i="250"/>
  <c r="A558" i="250"/>
  <c r="A559" i="250"/>
  <c r="A560" i="250"/>
  <c r="A561" i="250"/>
  <c r="A562" i="250"/>
  <c r="A563" i="250"/>
  <c r="A564" i="250"/>
  <c r="A565" i="250"/>
  <c r="A566" i="250"/>
  <c r="A567" i="250"/>
  <c r="A568" i="250"/>
  <c r="A569" i="250"/>
  <c r="A570" i="250"/>
  <c r="A571" i="250"/>
  <c r="A572" i="250"/>
  <c r="A573" i="250"/>
  <c r="A574" i="250"/>
  <c r="A575" i="250"/>
  <c r="A576" i="250"/>
  <c r="A577" i="250"/>
  <c r="A578" i="250"/>
  <c r="A579" i="250"/>
  <c r="A580" i="250"/>
  <c r="A581" i="250"/>
  <c r="A582" i="250"/>
  <c r="A583" i="250"/>
  <c r="A584" i="250"/>
  <c r="A585" i="250"/>
  <c r="A586" i="250"/>
  <c r="A587" i="250"/>
  <c r="A588" i="250"/>
  <c r="A589" i="250"/>
  <c r="A590" i="250"/>
  <c r="A591" i="250"/>
  <c r="A592" i="250"/>
  <c r="A593" i="250"/>
  <c r="A594" i="250"/>
  <c r="A595" i="250"/>
  <c r="A596" i="250"/>
  <c r="A597" i="250"/>
  <c r="A598" i="250"/>
  <c r="A599" i="250"/>
  <c r="A600" i="250"/>
  <c r="A601" i="250"/>
  <c r="A602" i="250"/>
  <c r="A603" i="250"/>
  <c r="A604" i="250"/>
  <c r="A605" i="250"/>
  <c r="A606" i="250"/>
  <c r="A607" i="250"/>
  <c r="A608" i="250"/>
  <c r="A609" i="250"/>
  <c r="A610" i="250"/>
  <c r="A611" i="250"/>
  <c r="A612" i="250"/>
  <c r="A613" i="250"/>
  <c r="A614" i="250"/>
  <c r="A615" i="250"/>
  <c r="A616" i="250"/>
  <c r="A617" i="250"/>
  <c r="A618" i="250"/>
  <c r="A619" i="250"/>
  <c r="A620" i="250"/>
  <c r="A621" i="250"/>
  <c r="A622" i="250"/>
  <c r="A623" i="250"/>
  <c r="A624" i="250"/>
  <c r="A625" i="250"/>
  <c r="A626" i="250"/>
  <c r="A627" i="250"/>
  <c r="A628" i="250"/>
  <c r="A629" i="250"/>
  <c r="A630" i="250"/>
  <c r="A631" i="250"/>
  <c r="A632" i="250"/>
  <c r="A633" i="250"/>
  <c r="A634" i="250"/>
  <c r="A635" i="250"/>
  <c r="A636" i="250"/>
  <c r="A637" i="250"/>
  <c r="A638" i="250"/>
  <c r="A639" i="250"/>
  <c r="A640" i="250"/>
  <c r="A641" i="250"/>
  <c r="A642" i="250"/>
  <c r="A643" i="250"/>
  <c r="A644" i="250"/>
  <c r="A645" i="250"/>
  <c r="A646" i="250"/>
  <c r="A647" i="250"/>
  <c r="A648" i="250"/>
  <c r="A649" i="250"/>
  <c r="A650" i="250"/>
  <c r="A651" i="250"/>
  <c r="A652" i="250"/>
  <c r="A653" i="250"/>
  <c r="A654" i="250"/>
  <c r="A655" i="250"/>
  <c r="A656" i="250"/>
  <c r="A657" i="250"/>
  <c r="A658" i="250"/>
  <c r="A659" i="250"/>
  <c r="A660" i="250"/>
  <c r="A661" i="250"/>
  <c r="A662" i="250"/>
  <c r="A663" i="250"/>
  <c r="A664" i="250"/>
  <c r="A665" i="250"/>
  <c r="A666" i="250"/>
  <c r="A667" i="250"/>
  <c r="A668" i="250"/>
  <c r="A669" i="250"/>
  <c r="A670" i="250"/>
  <c r="A671" i="250"/>
  <c r="A672" i="250"/>
  <c r="A673" i="250"/>
  <c r="A674" i="250"/>
  <c r="A675" i="250"/>
  <c r="A676" i="250"/>
  <c r="A677" i="250"/>
  <c r="A678" i="250"/>
  <c r="A679" i="250"/>
  <c r="A680" i="250"/>
  <c r="A681" i="250"/>
  <c r="A682" i="250"/>
  <c r="A683" i="250"/>
  <c r="A684" i="250"/>
  <c r="A685" i="250"/>
  <c r="A686" i="250"/>
  <c r="A687" i="250"/>
  <c r="A688" i="250"/>
  <c r="A689" i="250"/>
  <c r="A690" i="250"/>
  <c r="A691" i="250"/>
  <c r="A692" i="250"/>
  <c r="A693" i="250"/>
  <c r="A694" i="250"/>
  <c r="A695" i="250"/>
  <c r="A696" i="250"/>
  <c r="A697" i="250"/>
  <c r="A698" i="250"/>
  <c r="A699" i="250"/>
  <c r="A700" i="250"/>
  <c r="A701" i="250"/>
  <c r="A702" i="250"/>
  <c r="A703" i="250"/>
  <c r="A704" i="250"/>
  <c r="A705" i="250"/>
  <c r="A706" i="250"/>
  <c r="A707" i="250"/>
  <c r="A708" i="250"/>
  <c r="A709" i="250"/>
  <c r="A710" i="250"/>
  <c r="A711" i="250"/>
  <c r="A712" i="250"/>
  <c r="A713" i="250"/>
  <c r="A714" i="250"/>
  <c r="A715" i="250"/>
  <c r="A716" i="250"/>
  <c r="A717" i="250"/>
  <c r="A718" i="250"/>
  <c r="A719" i="250"/>
  <c r="A720" i="250"/>
  <c r="A721" i="250"/>
  <c r="A722" i="250"/>
  <c r="A723" i="250"/>
  <c r="A724" i="250"/>
  <c r="A725" i="250"/>
  <c r="A726" i="250"/>
  <c r="A727" i="250"/>
  <c r="A728" i="250"/>
  <c r="A729" i="250"/>
  <c r="A730" i="250"/>
  <c r="A731" i="250"/>
  <c r="A732" i="250"/>
  <c r="A733" i="250"/>
  <c r="A734" i="250"/>
  <c r="A735" i="250"/>
  <c r="A736" i="250"/>
  <c r="A737" i="250"/>
  <c r="A738" i="250"/>
  <c r="A739" i="250"/>
  <c r="A740" i="250"/>
  <c r="A741" i="250"/>
  <c r="A742" i="250"/>
  <c r="A743" i="250"/>
  <c r="A744" i="250"/>
  <c r="A745" i="250"/>
  <c r="A746" i="250"/>
  <c r="A747" i="250"/>
  <c r="A748" i="250"/>
  <c r="A749" i="250"/>
  <c r="A750" i="250"/>
  <c r="A751" i="250"/>
  <c r="A752" i="250"/>
  <c r="A753" i="250"/>
  <c r="A754" i="250"/>
  <c r="A755" i="250"/>
  <c r="A756" i="250"/>
  <c r="A757" i="250"/>
  <c r="A758" i="250"/>
  <c r="A759" i="250"/>
  <c r="A760" i="250"/>
  <c r="A761" i="250"/>
  <c r="A762" i="250"/>
  <c r="A763" i="250"/>
  <c r="A764" i="250"/>
  <c r="A765" i="250"/>
  <c r="A766" i="250"/>
  <c r="A767" i="250"/>
  <c r="A768" i="250"/>
  <c r="A769" i="250"/>
  <c r="A770" i="250"/>
  <c r="A771" i="250"/>
  <c r="A772" i="250"/>
  <c r="A773" i="250"/>
  <c r="A774" i="250"/>
  <c r="A775" i="250"/>
  <c r="A776" i="250"/>
  <c r="A777" i="250"/>
  <c r="A778" i="250"/>
  <c r="A779" i="250"/>
  <c r="A780" i="250"/>
  <c r="A781" i="250"/>
  <c r="A782" i="250"/>
  <c r="A783" i="250"/>
  <c r="A784" i="250"/>
  <c r="A785" i="250"/>
  <c r="A786" i="250"/>
  <c r="A787" i="250"/>
  <c r="A788" i="250"/>
  <c r="A789" i="250"/>
  <c r="A790" i="250"/>
  <c r="A791" i="250"/>
  <c r="A792" i="250"/>
  <c r="A793" i="250"/>
  <c r="A794" i="250"/>
  <c r="A795" i="250"/>
  <c r="A796" i="250"/>
  <c r="A797" i="250"/>
  <c r="A798" i="250"/>
  <c r="A799" i="250"/>
  <c r="A800" i="250"/>
  <c r="A801" i="250"/>
  <c r="A802" i="250"/>
  <c r="A803" i="250"/>
  <c r="A804" i="250"/>
  <c r="A805" i="250"/>
  <c r="A806" i="250"/>
  <c r="A807" i="250"/>
  <c r="A808" i="250"/>
  <c r="A809" i="250"/>
  <c r="A810" i="250"/>
  <c r="A811" i="250"/>
  <c r="A812" i="250"/>
  <c r="A813" i="250"/>
  <c r="A814" i="250"/>
  <c r="A815" i="250"/>
  <c r="A816" i="250"/>
  <c r="A817" i="250"/>
  <c r="A818" i="250"/>
  <c r="A819" i="250"/>
  <c r="A820" i="250"/>
  <c r="A821" i="250"/>
  <c r="A822" i="250"/>
  <c r="A823" i="250"/>
  <c r="A824" i="250"/>
  <c r="A825" i="250"/>
  <c r="A826" i="250"/>
  <c r="A827" i="250"/>
  <c r="A828" i="250"/>
  <c r="A829" i="250"/>
  <c r="A830" i="250"/>
  <c r="A831" i="250"/>
  <c r="A832" i="250"/>
  <c r="A833" i="250"/>
  <c r="A834" i="250"/>
  <c r="A835" i="250"/>
  <c r="A836" i="250"/>
  <c r="A837" i="250"/>
  <c r="A838" i="250"/>
  <c r="A839" i="250"/>
  <c r="A840" i="250"/>
  <c r="A841" i="250"/>
  <c r="A842" i="250"/>
  <c r="A843" i="250"/>
  <c r="A844" i="250"/>
  <c r="A845" i="250"/>
  <c r="A846" i="250"/>
  <c r="A847" i="250"/>
  <c r="A848" i="250"/>
  <c r="A849" i="250"/>
  <c r="A850" i="250"/>
  <c r="A851" i="250"/>
  <c r="A852" i="250"/>
  <c r="A853" i="250"/>
  <c r="A854" i="250"/>
  <c r="A855" i="250"/>
  <c r="A856" i="250"/>
  <c r="A857" i="250"/>
  <c r="A858" i="250"/>
  <c r="A859" i="250"/>
  <c r="A860" i="250"/>
  <c r="A861" i="250"/>
  <c r="A862" i="250"/>
  <c r="A863" i="250"/>
  <c r="A864" i="250"/>
  <c r="A865" i="250"/>
  <c r="A866" i="250"/>
  <c r="A867" i="250"/>
  <c r="A868" i="250"/>
  <c r="A869" i="250"/>
  <c r="A870" i="250"/>
  <c r="A871" i="250"/>
  <c r="A872" i="250"/>
  <c r="A873" i="250"/>
  <c r="A874" i="250"/>
  <c r="A875" i="250"/>
  <c r="A876" i="250"/>
  <c r="A877" i="250"/>
  <c r="A878" i="250"/>
  <c r="A879" i="250"/>
  <c r="A880" i="250"/>
  <c r="A881" i="250"/>
  <c r="A882" i="250"/>
  <c r="A883" i="250"/>
  <c r="A884" i="250"/>
  <c r="A885" i="250"/>
  <c r="A886" i="250"/>
  <c r="A887" i="250"/>
  <c r="A888" i="250"/>
  <c r="A889" i="250"/>
  <c r="A890" i="250"/>
  <c r="A891" i="250"/>
  <c r="A892" i="250"/>
  <c r="A893" i="250"/>
  <c r="A894" i="250"/>
  <c r="A895" i="250"/>
  <c r="A896" i="250"/>
  <c r="A897" i="250"/>
  <c r="A898" i="250"/>
  <c r="A899" i="250"/>
  <c r="A900" i="250"/>
  <c r="A901" i="250"/>
  <c r="A902" i="250"/>
  <c r="A903" i="250"/>
  <c r="A904" i="250"/>
  <c r="A905" i="250"/>
  <c r="A906" i="250"/>
  <c r="A907" i="250"/>
  <c r="A908" i="250"/>
  <c r="A909" i="250"/>
  <c r="A910" i="250"/>
  <c r="A911" i="250"/>
  <c r="A912" i="250"/>
  <c r="A913" i="250"/>
  <c r="A914" i="250"/>
  <c r="A915" i="250"/>
  <c r="A916" i="250"/>
  <c r="A917" i="250"/>
  <c r="A918" i="250"/>
  <c r="A919" i="250"/>
  <c r="A920" i="250"/>
  <c r="A921" i="250"/>
  <c r="A922" i="250"/>
  <c r="A923" i="250"/>
  <c r="A924" i="250"/>
  <c r="A925" i="250"/>
  <c r="A926" i="250"/>
  <c r="A927" i="250"/>
  <c r="A928" i="250"/>
  <c r="A929" i="250"/>
  <c r="A930" i="250"/>
  <c r="A931" i="250"/>
  <c r="A932" i="250"/>
  <c r="A933" i="250"/>
  <c r="A934" i="250"/>
  <c r="A935" i="250"/>
  <c r="A936" i="250"/>
  <c r="A937" i="250"/>
  <c r="A938" i="250"/>
  <c r="A939" i="250"/>
  <c r="A940" i="250"/>
  <c r="A941" i="250"/>
  <c r="A942" i="250"/>
  <c r="A943" i="250"/>
  <c r="A944" i="250"/>
  <c r="A945" i="250"/>
  <c r="A946" i="250"/>
  <c r="A947" i="250"/>
  <c r="A948" i="250"/>
  <c r="A949" i="250"/>
  <c r="A950" i="250"/>
  <c r="A951" i="250"/>
  <c r="A952" i="250"/>
  <c r="A953" i="250"/>
  <c r="A954" i="250"/>
  <c r="A955" i="250"/>
  <c r="A956" i="250"/>
  <c r="A957" i="250"/>
  <c r="A958" i="250"/>
  <c r="A959" i="250"/>
  <c r="A960" i="250"/>
  <c r="A961" i="250"/>
  <c r="A962" i="250"/>
  <c r="A963" i="250"/>
  <c r="A964" i="250"/>
  <c r="A965" i="250"/>
  <c r="A966" i="250"/>
  <c r="A967" i="250"/>
  <c r="A968" i="250"/>
  <c r="A969" i="250"/>
  <c r="A970" i="250"/>
  <c r="A971" i="250"/>
  <c r="A972" i="250"/>
  <c r="A973" i="250"/>
  <c r="A974" i="250"/>
  <c r="A975" i="250"/>
  <c r="A976" i="250"/>
  <c r="A977" i="250"/>
  <c r="A978" i="250"/>
  <c r="A979" i="250"/>
  <c r="A980" i="250"/>
  <c r="A981" i="250"/>
  <c r="A982" i="250"/>
  <c r="A983" i="250"/>
  <c r="A984" i="250"/>
  <c r="A985" i="250"/>
  <c r="A986" i="250"/>
  <c r="A987" i="250"/>
  <c r="A988" i="250"/>
  <c r="A989" i="250"/>
  <c r="A990" i="250"/>
  <c r="A991" i="250"/>
  <c r="A992" i="250"/>
  <c r="A993" i="250"/>
  <c r="A994" i="250"/>
  <c r="A995" i="250"/>
  <c r="A996" i="250"/>
  <c r="A997" i="250"/>
  <c r="A998" i="250"/>
  <c r="A999" i="250"/>
  <c r="A1000" i="250"/>
  <c r="A1001" i="250"/>
  <c r="A1002" i="250"/>
  <c r="A1003" i="250"/>
  <c r="A1004" i="250"/>
  <c r="A1005" i="250"/>
  <c r="A1006" i="250"/>
  <c r="A1007" i="250"/>
  <c r="A1008" i="250"/>
  <c r="A1009" i="250"/>
  <c r="A1010" i="250"/>
  <c r="A1011" i="250"/>
  <c r="A1012" i="250"/>
  <c r="A1013" i="250"/>
  <c r="A1014" i="250"/>
  <c r="A1015" i="250"/>
  <c r="A1016" i="250"/>
  <c r="A1017" i="250"/>
  <c r="A1018" i="250"/>
  <c r="A1019" i="250"/>
  <c r="A1020" i="250"/>
  <c r="A1021" i="250"/>
  <c r="A1022" i="250"/>
  <c r="A1023" i="250"/>
  <c r="A1024" i="250"/>
  <c r="A1025" i="250"/>
  <c r="A1026" i="250"/>
  <c r="A1027" i="250"/>
  <c r="A1028" i="250"/>
  <c r="A1029" i="250"/>
  <c r="A34" i="251"/>
  <c r="A35" i="251"/>
  <c r="A36" i="251"/>
  <c r="A37" i="251"/>
  <c r="A38" i="251"/>
  <c r="A39" i="251"/>
  <c r="A40" i="251"/>
  <c r="A41" i="251"/>
  <c r="A42" i="251"/>
  <c r="A43" i="251"/>
  <c r="A44" i="251"/>
  <c r="A45" i="251"/>
  <c r="A46" i="251"/>
  <c r="A47" i="251"/>
  <c r="A48" i="251"/>
  <c r="A49" i="251"/>
  <c r="A50" i="251"/>
  <c r="A51" i="251"/>
  <c r="A52" i="251"/>
  <c r="A53" i="251"/>
  <c r="A54" i="251"/>
  <c r="A55" i="251"/>
  <c r="A56" i="251"/>
  <c r="A57" i="251"/>
  <c r="A58" i="251"/>
  <c r="A59" i="251"/>
  <c r="A60" i="251"/>
  <c r="A61" i="251"/>
  <c r="A62" i="251"/>
  <c r="A63" i="251"/>
  <c r="A64" i="251"/>
  <c r="A65" i="251"/>
  <c r="A66" i="251"/>
  <c r="A67" i="251"/>
  <c r="A68" i="251"/>
  <c r="A69" i="251"/>
  <c r="A70" i="251"/>
  <c r="A71" i="251"/>
  <c r="A72" i="251"/>
  <c r="A73" i="251"/>
  <c r="A74" i="251"/>
  <c r="A75" i="251"/>
  <c r="A76" i="251"/>
  <c r="A77" i="251"/>
  <c r="A78" i="251"/>
  <c r="A79" i="251"/>
  <c r="A80" i="251"/>
  <c r="A81" i="251"/>
  <c r="A82" i="251"/>
  <c r="A83" i="251"/>
  <c r="A84" i="251"/>
  <c r="A85" i="251"/>
  <c r="A86" i="251"/>
  <c r="A87" i="251"/>
  <c r="A88" i="251"/>
  <c r="A89" i="251"/>
  <c r="A90" i="251"/>
  <c r="A91" i="251"/>
  <c r="A92" i="251"/>
  <c r="A93" i="251"/>
  <c r="A94" i="251"/>
  <c r="A95" i="251"/>
  <c r="A96" i="251"/>
  <c r="A97" i="251"/>
  <c r="A98" i="251"/>
  <c r="A99" i="251"/>
  <c r="A100" i="251"/>
  <c r="A101" i="251"/>
  <c r="A102" i="251"/>
  <c r="A103" i="251"/>
  <c r="A104" i="251"/>
  <c r="A105" i="251"/>
  <c r="A106" i="251"/>
  <c r="A107" i="251"/>
  <c r="A108" i="251"/>
  <c r="A109" i="251"/>
  <c r="A110" i="251"/>
  <c r="A111" i="251"/>
  <c r="A112" i="251"/>
  <c r="A113" i="251"/>
  <c r="A114" i="251"/>
  <c r="A115" i="251"/>
  <c r="A116" i="251"/>
  <c r="A117" i="251"/>
  <c r="A118" i="251"/>
  <c r="A119" i="251"/>
  <c r="A120" i="251"/>
  <c r="A121" i="251"/>
  <c r="A122" i="251"/>
  <c r="A123" i="251"/>
  <c r="A124" i="251"/>
  <c r="A125" i="251"/>
  <c r="A126" i="251"/>
  <c r="A127" i="251"/>
  <c r="A128" i="251"/>
  <c r="A129" i="251"/>
  <c r="A130" i="251"/>
  <c r="A131" i="251"/>
  <c r="A132" i="251"/>
  <c r="A133" i="251"/>
  <c r="A134" i="251"/>
  <c r="A135" i="251"/>
  <c r="A136" i="251"/>
  <c r="A137" i="251"/>
  <c r="A138" i="251"/>
  <c r="A139" i="251"/>
  <c r="A140" i="251"/>
  <c r="A141" i="251"/>
  <c r="A142" i="251"/>
  <c r="A143" i="251"/>
  <c r="A144" i="251"/>
  <c r="A145" i="251"/>
  <c r="A146" i="251"/>
  <c r="A147" i="251"/>
  <c r="A148" i="251"/>
  <c r="A149" i="251"/>
  <c r="A150" i="251"/>
  <c r="A151" i="251"/>
  <c r="A152" i="251"/>
  <c r="A153" i="251"/>
  <c r="A154" i="251"/>
  <c r="A155" i="251"/>
  <c r="A156" i="251"/>
  <c r="A157" i="251"/>
  <c r="A158" i="251"/>
  <c r="A159" i="251"/>
  <c r="A160" i="251"/>
  <c r="A161" i="251"/>
  <c r="A162" i="251"/>
  <c r="A163" i="251"/>
  <c r="A164" i="251"/>
  <c r="A165" i="251"/>
  <c r="A166" i="251"/>
  <c r="A167" i="251"/>
  <c r="A168" i="251"/>
  <c r="A169" i="251"/>
  <c r="A170" i="251"/>
  <c r="A171" i="251"/>
  <c r="A172" i="251"/>
  <c r="A173" i="251"/>
  <c r="A174" i="251"/>
  <c r="A175" i="251"/>
  <c r="A176" i="251"/>
  <c r="A177" i="251"/>
  <c r="A178" i="251"/>
  <c r="A179" i="251"/>
  <c r="A180" i="251"/>
  <c r="A181" i="251"/>
  <c r="A182" i="251"/>
  <c r="A183" i="251"/>
  <c r="A184" i="251"/>
  <c r="A185" i="251"/>
  <c r="A186" i="251"/>
  <c r="A187" i="251"/>
  <c r="A188" i="251"/>
  <c r="A189" i="251"/>
  <c r="A190" i="251"/>
  <c r="A191" i="251"/>
  <c r="A192" i="251"/>
  <c r="A193" i="251"/>
  <c r="A194" i="251"/>
  <c r="A195" i="251"/>
  <c r="A196" i="251"/>
  <c r="A197" i="251"/>
  <c r="A198" i="251"/>
  <c r="A199" i="251"/>
  <c r="A200" i="251"/>
  <c r="A201" i="251"/>
  <c r="A202" i="251"/>
  <c r="A203" i="251"/>
  <c r="A204" i="251"/>
  <c r="A205" i="251"/>
  <c r="A206" i="251"/>
  <c r="A207" i="251"/>
  <c r="A208" i="251"/>
  <c r="A209" i="251"/>
  <c r="A210" i="251"/>
  <c r="A211" i="251"/>
  <c r="A212" i="251"/>
  <c r="A213" i="251"/>
  <c r="A214" i="251"/>
  <c r="A215" i="251"/>
  <c r="A216" i="251"/>
  <c r="A217" i="251"/>
  <c r="A218" i="251"/>
  <c r="A219" i="251"/>
  <c r="A220" i="251"/>
  <c r="A221" i="251"/>
  <c r="A222" i="251"/>
  <c r="A223" i="251"/>
  <c r="A224" i="251"/>
  <c r="A225" i="251"/>
  <c r="A226" i="251"/>
  <c r="A227" i="251"/>
  <c r="A228" i="251"/>
  <c r="A229" i="251"/>
  <c r="A230" i="251"/>
  <c r="A231" i="251"/>
  <c r="A232" i="251"/>
  <c r="A233" i="251"/>
  <c r="A234" i="251"/>
  <c r="A235" i="251"/>
  <c r="A236" i="251"/>
  <c r="A237" i="251"/>
  <c r="A238" i="251"/>
  <c r="A239" i="251"/>
  <c r="A240" i="251"/>
  <c r="A241" i="251"/>
  <c r="A242" i="251"/>
  <c r="A243" i="251"/>
  <c r="A244" i="251"/>
  <c r="A245" i="251"/>
  <c r="A246" i="251"/>
  <c r="A247" i="251"/>
  <c r="A248" i="251"/>
  <c r="A249" i="251"/>
  <c r="A250" i="251"/>
  <c r="A251" i="251"/>
  <c r="A252" i="251"/>
  <c r="A253" i="251"/>
  <c r="A254" i="251"/>
  <c r="A255" i="251"/>
  <c r="A256" i="251"/>
  <c r="A257" i="251"/>
  <c r="A258" i="251"/>
  <c r="A259" i="251"/>
  <c r="A260" i="251"/>
  <c r="A261" i="251"/>
  <c r="A262" i="251"/>
  <c r="A263" i="251"/>
  <c r="A264" i="251"/>
  <c r="A265" i="251"/>
  <c r="A266" i="251"/>
  <c r="A267" i="251"/>
  <c r="A268" i="251"/>
  <c r="A269" i="251"/>
  <c r="A270" i="251"/>
  <c r="A271" i="251"/>
  <c r="A272" i="251"/>
  <c r="A273" i="251"/>
  <c r="A274" i="251"/>
  <c r="A275" i="251"/>
  <c r="A276" i="251"/>
  <c r="A277" i="251"/>
  <c r="A278" i="251"/>
  <c r="A279" i="251"/>
  <c r="A280" i="251"/>
  <c r="A281" i="251"/>
  <c r="A282" i="251"/>
  <c r="A283" i="251"/>
  <c r="A284" i="251"/>
  <c r="A285" i="251"/>
  <c r="A286" i="251"/>
  <c r="A287" i="251"/>
  <c r="A288" i="251"/>
  <c r="A289" i="251"/>
  <c r="A290" i="251"/>
  <c r="A291" i="251"/>
  <c r="A292" i="251"/>
  <c r="A293" i="251"/>
  <c r="A294" i="251"/>
  <c r="A295" i="251"/>
  <c r="A296" i="251"/>
  <c r="A297" i="251"/>
  <c r="A298" i="251"/>
  <c r="A299" i="251"/>
  <c r="A300" i="251"/>
  <c r="A301" i="251"/>
  <c r="A302" i="251"/>
  <c r="A303" i="251"/>
  <c r="A304" i="251"/>
  <c r="A305" i="251"/>
  <c r="A306" i="251"/>
  <c r="A307" i="251"/>
  <c r="A308" i="251"/>
  <c r="A309" i="251"/>
  <c r="A310" i="251"/>
  <c r="A311" i="251"/>
  <c r="A312" i="251"/>
  <c r="A313" i="251"/>
  <c r="A314" i="251"/>
  <c r="A315" i="251"/>
  <c r="A316" i="251"/>
  <c r="A317" i="251"/>
  <c r="A318" i="251"/>
  <c r="A319" i="251"/>
  <c r="A320" i="251"/>
  <c r="A321" i="251"/>
  <c r="A322" i="251"/>
  <c r="A323" i="251"/>
  <c r="A324" i="251"/>
  <c r="A325" i="251"/>
  <c r="A326" i="251"/>
  <c r="A327" i="251"/>
  <c r="A328" i="251"/>
  <c r="A329" i="251"/>
  <c r="A330" i="251"/>
  <c r="A331" i="251"/>
  <c r="A332" i="251"/>
  <c r="A333" i="251"/>
  <c r="A334" i="251"/>
  <c r="A335" i="251"/>
  <c r="A336" i="251"/>
  <c r="A337" i="251"/>
  <c r="A338" i="251"/>
  <c r="A339" i="251"/>
  <c r="A340" i="251"/>
  <c r="A341" i="251"/>
  <c r="A342" i="251"/>
  <c r="A343" i="251"/>
  <c r="A344" i="251"/>
  <c r="A345" i="251"/>
  <c r="A346" i="251"/>
  <c r="A347" i="251"/>
  <c r="A348" i="251"/>
  <c r="A349" i="251"/>
  <c r="A350" i="251"/>
  <c r="A351" i="251"/>
  <c r="A352" i="251"/>
  <c r="A353" i="251"/>
  <c r="A354" i="251"/>
  <c r="A355" i="251"/>
  <c r="A356" i="251"/>
  <c r="A357" i="251"/>
  <c r="A358" i="251"/>
  <c r="A359" i="251"/>
  <c r="A360" i="251"/>
  <c r="A361" i="251"/>
  <c r="A362" i="251"/>
  <c r="A363" i="251"/>
  <c r="A364" i="251"/>
  <c r="A365" i="251"/>
  <c r="A366" i="251"/>
  <c r="A367" i="251"/>
  <c r="A368" i="251"/>
  <c r="A369" i="251"/>
  <c r="A370" i="251"/>
  <c r="A371" i="251"/>
  <c r="A372" i="251"/>
  <c r="A373" i="251"/>
  <c r="A374" i="251"/>
  <c r="A375" i="251"/>
  <c r="A376" i="251"/>
  <c r="A377" i="251"/>
  <c r="A378" i="251"/>
  <c r="A379" i="251"/>
  <c r="A380" i="251"/>
  <c r="A381" i="251"/>
  <c r="A382" i="251"/>
  <c r="A383" i="251"/>
  <c r="A384" i="251"/>
  <c r="A385" i="251"/>
  <c r="A386" i="251"/>
  <c r="A387" i="251"/>
  <c r="A388" i="251"/>
  <c r="A389" i="251"/>
  <c r="A390" i="251"/>
  <c r="A391" i="251"/>
  <c r="A392" i="251"/>
  <c r="A393" i="251"/>
  <c r="A394" i="251"/>
  <c r="A395" i="251"/>
  <c r="A396" i="251"/>
  <c r="A397" i="251"/>
  <c r="A398" i="251"/>
  <c r="A399" i="251"/>
  <c r="A400" i="251"/>
  <c r="A401" i="251"/>
  <c r="A402" i="251"/>
  <c r="A403" i="251"/>
  <c r="A404" i="251"/>
  <c r="A405" i="251"/>
  <c r="A406" i="251"/>
  <c r="A407" i="251"/>
  <c r="A408" i="251"/>
  <c r="A409" i="251"/>
  <c r="A410" i="251"/>
  <c r="A411" i="251"/>
  <c r="A412" i="251"/>
  <c r="A413" i="251"/>
  <c r="A414" i="251"/>
  <c r="A415" i="251"/>
  <c r="A416" i="251"/>
  <c r="A417" i="251"/>
  <c r="A418" i="251"/>
  <c r="A419" i="251"/>
  <c r="A420" i="251"/>
  <c r="A421" i="251"/>
  <c r="A422" i="251"/>
  <c r="A423" i="251"/>
  <c r="A424" i="251"/>
  <c r="A425" i="251"/>
  <c r="A426" i="251"/>
  <c r="A427" i="251"/>
  <c r="A428" i="251"/>
  <c r="A429" i="251"/>
  <c r="A430" i="251"/>
  <c r="A431" i="251"/>
  <c r="A432" i="251"/>
  <c r="A433" i="251"/>
  <c r="A434" i="251"/>
  <c r="A435" i="251"/>
  <c r="A436" i="251"/>
  <c r="A437" i="251"/>
  <c r="A438" i="251"/>
  <c r="A439" i="251"/>
  <c r="A440" i="251"/>
  <c r="A441" i="251"/>
  <c r="A442" i="251"/>
  <c r="A443" i="251"/>
  <c r="A444" i="251"/>
  <c r="A445" i="251"/>
  <c r="A446" i="251"/>
  <c r="A447" i="251"/>
  <c r="A448" i="251"/>
  <c r="A449" i="251"/>
  <c r="A450" i="251"/>
  <c r="A451" i="251"/>
  <c r="A452" i="251"/>
  <c r="A453" i="251"/>
  <c r="A454" i="251"/>
  <c r="A455" i="251"/>
  <c r="A456" i="251"/>
  <c r="A457" i="251"/>
  <c r="A458" i="251"/>
  <c r="A459" i="251"/>
  <c r="A460" i="251"/>
  <c r="A461" i="251"/>
  <c r="A462" i="251"/>
  <c r="A463" i="251"/>
  <c r="A464" i="251"/>
  <c r="A465" i="251"/>
  <c r="A466" i="251"/>
  <c r="A467" i="251"/>
  <c r="A468" i="251"/>
  <c r="A469" i="251"/>
  <c r="A470" i="251"/>
  <c r="A471" i="251"/>
  <c r="A472" i="251"/>
  <c r="A473" i="251"/>
  <c r="A474" i="251"/>
  <c r="A475" i="251"/>
  <c r="A476" i="251"/>
  <c r="A477" i="251"/>
  <c r="A478" i="251"/>
  <c r="A479" i="251"/>
  <c r="A480" i="251"/>
  <c r="A481" i="251"/>
  <c r="A482" i="251"/>
  <c r="A483" i="251"/>
  <c r="A484" i="251"/>
  <c r="A485" i="251"/>
  <c r="A486" i="251"/>
  <c r="A487" i="251"/>
  <c r="A488" i="251"/>
  <c r="A489" i="251"/>
  <c r="A490" i="251"/>
  <c r="A491" i="251"/>
  <c r="A492" i="251"/>
  <c r="A493" i="251"/>
  <c r="A494" i="251"/>
  <c r="A495" i="251"/>
  <c r="A496" i="251"/>
  <c r="A497" i="251"/>
  <c r="A498" i="251"/>
  <c r="A499" i="251"/>
  <c r="A500" i="251"/>
  <c r="A501" i="251"/>
  <c r="A502" i="251"/>
  <c r="A503" i="251"/>
  <c r="A504" i="251"/>
  <c r="A505" i="251"/>
  <c r="A506" i="251"/>
  <c r="A507" i="251"/>
  <c r="A508" i="251"/>
  <c r="A509" i="251"/>
  <c r="A510" i="251"/>
  <c r="A511" i="251"/>
  <c r="A512" i="251"/>
  <c r="A513" i="251"/>
  <c r="A514" i="251"/>
  <c r="A515" i="251"/>
  <c r="A516" i="251"/>
  <c r="A517" i="251"/>
  <c r="A518" i="251"/>
  <c r="A519" i="251"/>
  <c r="A520" i="251"/>
  <c r="A521" i="251"/>
  <c r="A522" i="251"/>
  <c r="A523" i="251"/>
  <c r="A524" i="251"/>
  <c r="A525" i="251"/>
  <c r="E18" i="251"/>
  <c r="N48" i="196" s="1"/>
  <c r="N50" i="196" s="1"/>
  <c r="D15" i="251"/>
  <c r="E15" i="251" s="1"/>
  <c r="N43" i="196" s="1"/>
  <c r="D16" i="251"/>
  <c r="E16" i="251" s="1"/>
  <c r="N44" i="196" s="1"/>
  <c r="D17" i="251"/>
  <c r="E17" i="251" s="1"/>
  <c r="N45" i="196" s="1"/>
  <c r="D14" i="251"/>
  <c r="E14" i="251" s="1"/>
  <c r="N39" i="196" s="1"/>
  <c r="D12" i="251"/>
  <c r="E12" i="251" s="1"/>
  <c r="N37" i="196" s="1"/>
  <c r="D13" i="251"/>
  <c r="E13" i="251" s="1"/>
  <c r="N38" i="196" s="1"/>
  <c r="D11" i="251"/>
  <c r="E11" i="251" s="1"/>
  <c r="N36" i="196" s="1"/>
  <c r="F6" i="251"/>
  <c r="A3" i="251" l="1"/>
  <c r="A26" i="251" l="1"/>
  <c r="A30" i="251"/>
  <c r="A27" i="251"/>
  <c r="A31" i="251"/>
  <c r="A28" i="251"/>
  <c r="A32" i="251"/>
  <c r="A29" i="251"/>
  <c r="A33" i="251"/>
  <c r="E10" i="251"/>
  <c r="F19" i="250"/>
  <c r="H19" i="250" s="1"/>
  <c r="N22" i="196" s="1"/>
  <c r="F20" i="250"/>
  <c r="H20" i="250" s="1"/>
  <c r="N23" i="196" s="1"/>
  <c r="F21" i="250"/>
  <c r="H21" i="250" s="1"/>
  <c r="N24" i="196" s="1"/>
  <c r="F22" i="250"/>
  <c r="H22" i="250" s="1"/>
  <c r="N25" i="196" s="1"/>
  <c r="F14" i="250"/>
  <c r="H14" i="250" s="1"/>
  <c r="N17" i="196" s="1"/>
  <c r="F15" i="250"/>
  <c r="H15" i="250" s="1"/>
  <c r="N18" i="196" s="1"/>
  <c r="F16" i="250"/>
  <c r="H16" i="250" s="1"/>
  <c r="N19" i="196" s="1"/>
  <c r="F17" i="250"/>
  <c r="H17" i="250" s="1"/>
  <c r="N20" i="196" s="1"/>
  <c r="F18" i="250"/>
  <c r="H18" i="250" s="1"/>
  <c r="N21" i="196" s="1"/>
  <c r="F13" i="250"/>
  <c r="H13" i="250" s="1"/>
  <c r="N16" i="196" s="1"/>
  <c r="A6" i="250"/>
  <c r="B6" i="250"/>
  <c r="I6" i="250"/>
  <c r="A3" i="250"/>
  <c r="A30" i="250" s="1"/>
  <c r="A7" i="249"/>
  <c r="B7" i="249"/>
  <c r="H12" i="249"/>
  <c r="N12" i="196" s="1"/>
  <c r="H6" i="249"/>
  <c r="B6" i="249"/>
  <c r="A6" i="249"/>
  <c r="A3" i="249"/>
  <c r="A20" i="249" s="1"/>
  <c r="H12" i="250" l="1"/>
  <c r="A3" i="213"/>
  <c r="H12" i="213"/>
  <c r="N11" i="196" s="1"/>
  <c r="B7" i="213"/>
  <c r="A7" i="213"/>
  <c r="B6" i="213"/>
  <c r="A6" i="213"/>
  <c r="A20" i="213" l="1"/>
  <c r="A89" i="213"/>
  <c r="B26" i="196"/>
  <c r="L26" i="196"/>
  <c r="H1" i="248"/>
  <c r="O1" i="204"/>
  <c r="N46" i="196" l="1"/>
  <c r="N40" i="196"/>
  <c r="N26" i="196" l="1"/>
  <c r="B13" i="196" l="1"/>
  <c r="B46" i="196"/>
  <c r="B40" i="196"/>
  <c r="L13" i="196"/>
  <c r="L28" i="196" s="1"/>
  <c r="L9" i="196"/>
  <c r="H6" i="213" l="1"/>
  <c r="N1" i="196"/>
  <c r="P53" i="133" l="1"/>
  <c r="P17" i="133"/>
  <c r="F7" i="251" s="1"/>
  <c r="A20" i="251" s="1"/>
  <c r="A5" i="251" s="1"/>
  <c r="H7" i="249" l="1"/>
  <c r="A14" i="249" s="1"/>
  <c r="A5" i="249" s="1"/>
  <c r="I7" i="250"/>
  <c r="O2" i="204"/>
  <c r="H2" i="248"/>
  <c r="H7" i="213"/>
  <c r="G52" i="204"/>
  <c r="N2" i="196"/>
  <c r="F8" i="251" l="1"/>
  <c r="H8" i="249"/>
  <c r="I8" i="250"/>
  <c r="A71" i="248"/>
  <c r="A60" i="196"/>
  <c r="F9" i="251"/>
  <c r="H9" i="249"/>
  <c r="I9" i="250"/>
  <c r="A72" i="248"/>
  <c r="A61" i="196"/>
  <c r="A24" i="250"/>
  <c r="A5" i="250" s="1"/>
  <c r="A14" i="213"/>
  <c r="A5" i="213" s="1"/>
  <c r="H9" i="213"/>
  <c r="H8" i="213"/>
  <c r="A69" i="204"/>
  <c r="A70" i="204"/>
  <c r="N13" i="196" l="1"/>
  <c r="N28" i="196" s="1"/>
  <c r="N53" i="196" l="1"/>
  <c r="A53" i="196" s="1"/>
</calcChain>
</file>

<file path=xl/comments1.xml><?xml version="1.0" encoding="utf-8"?>
<comments xmlns="http://schemas.openxmlformats.org/spreadsheetml/2006/main">
  <authors>
    <author>We</author>
  </authors>
  <commentList>
    <comment ref="P17" authorId="0" shapeId="0">
      <text>
        <r>
          <rPr>
            <sz val="9"/>
            <color indexed="81"/>
            <rFont val="Arial"/>
            <family val="2"/>
          </rPr>
          <t>Das voreingestellte (aktuelle) Datum 
kann überschrieben werden.</t>
        </r>
      </text>
    </comment>
  </commentList>
</comments>
</file>

<file path=xl/comments2.xml><?xml version="1.0" encoding="utf-8"?>
<comments xmlns="http://schemas.openxmlformats.org/spreadsheetml/2006/main">
  <authors>
    <author>We</author>
  </authors>
  <commentList>
    <comment ref="E22" authorId="0" shapeId="0">
      <text>
        <r>
          <rPr>
            <sz val="9"/>
            <color indexed="81"/>
            <rFont val="Arial"/>
            <family val="2"/>
          </rPr>
          <t>Einnahmen sind mit
positivem Vorzeichen
und
Rückzahlungen mit negativem
Vorzeichen einzutragen!</t>
        </r>
      </text>
    </comment>
  </commentList>
</comments>
</file>

<file path=xl/sharedStrings.xml><?xml version="1.0" encoding="utf-8"?>
<sst xmlns="http://schemas.openxmlformats.org/spreadsheetml/2006/main" count="222" uniqueCount="159">
  <si>
    <t></t>
  </si>
  <si>
    <t>bis:</t>
  </si>
  <si>
    <t>1.</t>
  </si>
  <si>
    <t>2.</t>
  </si>
  <si>
    <t>4.</t>
  </si>
  <si>
    <t>5.</t>
  </si>
  <si>
    <t>Ich bestätige, dass</t>
  </si>
  <si>
    <t>Zuwendungsempfänger/Anschrift</t>
  </si>
  <si>
    <t>Ort, Datum</t>
  </si>
  <si>
    <t>Verwendungsnachweis</t>
  </si>
  <si>
    <t>Siehe Fußnote 1 Seite 1 des Verwendungsnachweises.</t>
  </si>
  <si>
    <t>1.1</t>
  </si>
  <si>
    <t>1.2</t>
  </si>
  <si>
    <t>Private Mittel</t>
  </si>
  <si>
    <t>Eigenmittel des Antragstellers</t>
  </si>
  <si>
    <t>Spenden</t>
  </si>
  <si>
    <t>Gesamtsumme der Finanzierung</t>
  </si>
  <si>
    <t>Betrag in €</t>
  </si>
  <si>
    <t>Rechnungs-
datum</t>
  </si>
  <si>
    <t>Ansprechpartner/in:</t>
  </si>
  <si>
    <t>3.</t>
  </si>
  <si>
    <t>Sachausgaben</t>
  </si>
  <si>
    <t>Einnahmen aus Teilnehmerbeiträgen</t>
  </si>
  <si>
    <t>lfd.
Nr.</t>
  </si>
  <si>
    <t>Summe</t>
  </si>
  <si>
    <t>die Angaben in diesem Verwendungsnachweis richtig und vollständig sind.</t>
  </si>
  <si>
    <t>die Angaben mit den Büchern und Belegen übereinstimmen.</t>
  </si>
  <si>
    <t>die Zuwendung zweckentsprechend verwendet wurde.</t>
  </si>
  <si>
    <t>keine Einschränkungen hinsichtlich der steuerlichen Unbedenklichkeit bestehen.</t>
  </si>
  <si>
    <t>Sonstiges</t>
  </si>
  <si>
    <t>Reisekosten</t>
  </si>
  <si>
    <t>Datum der
Wertstellung</t>
  </si>
  <si>
    <t>F-JH</t>
  </si>
  <si>
    <t>Kommunale Mittel</t>
  </si>
  <si>
    <t>Datum:</t>
  </si>
  <si>
    <t>das Thüringer Reisekostengesetz beachtet wurde.</t>
  </si>
  <si>
    <t xml:space="preserve">Aktenzeichen: </t>
  </si>
  <si>
    <t xml:space="preserve">Verwendungsnachweis vom: </t>
  </si>
  <si>
    <t>Gesamtsumme der zuwendungsfähigen Ausgaben</t>
  </si>
  <si>
    <t>in €</t>
  </si>
  <si>
    <t>Änderungsdokumentation</t>
  </si>
  <si>
    <t>Version</t>
  </si>
  <si>
    <t>Datum</t>
  </si>
  <si>
    <t>Beschreibung der Änderung</t>
  </si>
  <si>
    <t>V 1.0</t>
  </si>
  <si>
    <t>Ersterstellung</t>
  </si>
  <si>
    <t>V 1.1</t>
  </si>
  <si>
    <t>1. Änderung</t>
  </si>
  <si>
    <t>V 1.2</t>
  </si>
  <si>
    <t>Eingangsstempel</t>
  </si>
  <si>
    <t xml:space="preserve">Projektbezeichnung:
</t>
  </si>
  <si>
    <t>Tel.-Nr.:</t>
  </si>
  <si>
    <t>E-Mail-Adresse:</t>
  </si>
  <si>
    <t>Zuwendungsbescheid vom:</t>
  </si>
  <si>
    <t>letzter Änderungsbescheid vom:</t>
  </si>
  <si>
    <t>Bewilligungszeitraum vom:</t>
  </si>
  <si>
    <t>Abrechnungszeitraum vom:</t>
  </si>
  <si>
    <t>Bisher erhaltene Fördermittel aus
o. g. Zuwendungsbescheid/letztem Änderungsbescheid:</t>
  </si>
  <si>
    <t>Es verbleiben ausgezahlte Mittel insgesamt in Höhe von:</t>
  </si>
  <si>
    <t>Finanzierung des Projektes - bezogen auf die zuwendungsfähigen Gesamtausgaben¹</t>
  </si>
  <si>
    <t>ich zum Vorsteuerabzug allgemein oder für das hier durchgeführte Projekt</t>
  </si>
  <si>
    <t>und das bei der Abrechnung im Verwendungsnachweis berücksichtigt habe.</t>
  </si>
  <si>
    <t>Bitte den Namen zusätzlich in Druckbuchstaben angeben!</t>
  </si>
  <si>
    <t>Anlagen:</t>
  </si>
  <si>
    <t>Druckbereich</t>
  </si>
  <si>
    <t>Bescheid vom</t>
  </si>
  <si>
    <t>Bisher zurückgezahlte Fördermittel:</t>
  </si>
  <si>
    <t>Abrechnung mit diesem Nachweis</t>
  </si>
  <si>
    <t>Stempel und rechtsverbindliche Unterschrift(en) des Zuwendungsempfängers</t>
  </si>
  <si>
    <t xml:space="preserve">mir bekannt ist, dass ich mich wegen unrichtiger, unvollständiger oder unterlassener Angaben über sub-
ventionserhebliche Tatsachen gemäß § 264 des Strafgesetzbuches wegen Subventionsbetruges strafbar 
machen kann. </t>
  </si>
  <si>
    <t xml:space="preserve">mir ferner bekannt ist, dass ich verpflichtet bin, der Bewilligungsbehörde mitzuteilen, sobald sich Umstände 
ändern, die subventionserhebliche Tatsachen betreffen. </t>
  </si>
  <si>
    <t>mir der Gesetzestext des § 264 StGB sowie der §§ 3 - 5 des Subventionsgesetzes (SubvG) mit den Antrags-
unterlagen übergeben wurde und ich den Inhalt zur Kenntnis genommen habe.</t>
  </si>
  <si>
    <t>alle Anschaffungen mit einem Wert über 800,00 € netto inventarisiert wurden.</t>
  </si>
  <si>
    <t>1. Allgemeine Angaben¹</t>
  </si>
  <si>
    <t>für die aufgeführten Maßnahmen keine weiteren Landesmittel verwendet wurden und mit der Landes-
finanzierung keine Überfinanzierung der einzelnen Maßnahmen erfolgt ist.</t>
  </si>
  <si>
    <t>Zuwendungsfähige Gesamtausgaben¹</t>
  </si>
  <si>
    <t>die Ausgaben notwendig waren und die Zuwendung wirtschaftlich und sparsam verwendet wurde.</t>
  </si>
  <si>
    <t>Landeszuwendung für Konzepte der außerschulischen Jugendbildung</t>
  </si>
  <si>
    <t>2. Sachbericht</t>
  </si>
  <si>
    <t>Erstellen Sie Ihren Sachbericht im unten zur Verfügung gestellten Textfeld oder schreiben Sie den Sachbericht</t>
  </si>
  <si>
    <t>z. B. mit WORD und fügen diesen unter Angabe des Aktenzeichens dem Verwendungsnachweis bei.</t>
  </si>
  <si>
    <t>Der Sachbericht ist als Anlage diesem Verwendungsnachweis beigefügt.</t>
  </si>
  <si>
    <t>Weitere Ausführungen bitte als Anlage beifügen!</t>
  </si>
  <si>
    <t>3. Zahlenmäßiger Nachweis der Ausgaben und Finanzierung (Zusammenfassung der Beleglisten)</t>
  </si>
  <si>
    <t>4. Bestätigungen und Erklärung im Sinne ANBest-P¹</t>
  </si>
  <si>
    <t>Zuwendungsbescheid übersandt wurde, entsprechend der darin getroffenen Festlegungen auszufüllen und beim</t>
  </si>
  <si>
    <t>TMBJS einzureichen.</t>
  </si>
  <si>
    <t>Hinweis: Ungeachtet des Sachberichtes zum Verwendungsnachweis ist der qualitative Berichtsbogen, der mit dem</t>
  </si>
  <si>
    <t>Ausgaben für Personal</t>
  </si>
  <si>
    <t>Vergütung für Honorarkräfte</t>
  </si>
  <si>
    <t>2.1</t>
  </si>
  <si>
    <t>Miete/Mietnebenkosten/Betriebskosten</t>
  </si>
  <si>
    <t>2.2</t>
  </si>
  <si>
    <t>Fortbildung</t>
  </si>
  <si>
    <t>2.3</t>
  </si>
  <si>
    <t>Telefon/Internet</t>
  </si>
  <si>
    <t>2.4</t>
  </si>
  <si>
    <t>2.5</t>
  </si>
  <si>
    <t>Versicherung</t>
  </si>
  <si>
    <t>2.6</t>
  </si>
  <si>
    <t>Porto</t>
  </si>
  <si>
    <t>2.7</t>
  </si>
  <si>
    <t>Büromaterial</t>
  </si>
  <si>
    <t>2.8</t>
  </si>
  <si>
    <t>Fachliteratur</t>
  </si>
  <si>
    <t>2.9</t>
  </si>
  <si>
    <t>Ausstattung/Geräte</t>
  </si>
  <si>
    <t>2.10</t>
  </si>
  <si>
    <t>Material für die Jugendarbeit</t>
  </si>
  <si>
    <t>Beleg- bzw.
Rechnungs-
nummer</t>
  </si>
  <si>
    <t>Tag der
Zahlung</t>
  </si>
  <si>
    <t>Empfänger
(Rechnungssteller)</t>
  </si>
  <si>
    <t>Zahlungsgrund
(Liefer- und Leistungsgegenstand)</t>
  </si>
  <si>
    <t>Gesamtbetrag
der Rechnung/
des Beleges
in €</t>
  </si>
  <si>
    <t>davon
abgerechnet
im Projekt
in €</t>
  </si>
  <si>
    <r>
      <rPr>
        <b/>
        <i/>
        <u/>
        <sz val="8"/>
        <color indexed="30"/>
        <rFont val="Arial"/>
        <family val="2"/>
      </rPr>
      <t>Ausfüllhinweise:</t>
    </r>
    <r>
      <rPr>
        <i/>
        <sz val="8"/>
        <color indexed="30"/>
        <rFont val="Arial"/>
        <family val="2"/>
      </rPr>
      <t xml:space="preserve">
Die Spalten Beleg- bzw. Rechnungsnummer, Rechnungsdatum und Tag der Zahlung sind grundsätzlich anzugeben. Die Spalten Empfänger und Zahlungsgrund bitte ausführlich ausfüllen. Bitte achten Sie auf eine genaue Beschreibung des Zahlungsgrundes.
</t>
    </r>
  </si>
  <si>
    <t>Belegliste Einnahmen</t>
  </si>
  <si>
    <t>Nummer des 
Bankauszuges</t>
  </si>
  <si>
    <r>
      <t xml:space="preserve">Einnahmenart
</t>
    </r>
    <r>
      <rPr>
        <sz val="8"/>
        <color indexed="30"/>
        <rFont val="Arial"/>
        <family val="2"/>
      </rPr>
      <t>Bitte auswählen!</t>
    </r>
  </si>
  <si>
    <r>
      <t xml:space="preserve">Ausgabenart
</t>
    </r>
    <r>
      <rPr>
        <sz val="8"/>
        <color indexed="30"/>
        <rFont val="Arial"/>
        <family val="2"/>
      </rPr>
      <t>Bitte auswählen!</t>
    </r>
  </si>
  <si>
    <t>3.1</t>
  </si>
  <si>
    <t>3.2</t>
  </si>
  <si>
    <t>3.3</t>
  </si>
  <si>
    <t>3.4</t>
  </si>
  <si>
    <t>Öffentliche Mittel</t>
  </si>
  <si>
    <t>4.1</t>
  </si>
  <si>
    <t>4.2</t>
  </si>
  <si>
    <t>4.3</t>
  </si>
  <si>
    <t>Beleglisten Ausgaben</t>
  </si>
  <si>
    <t>Geben Sie eine Darstellung der Projektdurchführung und zur Erreichung des Zuwendungszwecks.</t>
  </si>
  <si>
    <t>Abweichungen der Einnahmen und Ausgaben vom Ausgaben- und Finanzierungsplan sind zu erläutern.</t>
  </si>
  <si>
    <t>5. Landesmittel</t>
  </si>
  <si>
    <t>Landesmittel</t>
  </si>
  <si>
    <t>Empfänger</t>
  </si>
  <si>
    <r>
      <rPr>
        <b/>
        <i/>
        <u/>
        <sz val="8"/>
        <color indexed="30"/>
        <rFont val="Arial"/>
        <family val="2"/>
      </rPr>
      <t>Ausfüllhinweise:</t>
    </r>
    <r>
      <rPr>
        <i/>
        <sz val="8"/>
        <color indexed="30"/>
        <rFont val="Arial"/>
        <family val="2"/>
      </rPr>
      <t xml:space="preserve">
Die Spalten Beleg- bzw. Rechnungsnummer und Tag der Zahlung sind grundsätzlich anzugeben. 
Die Spalten Empfänger und Zahlungsgrund bitte ausführlich ausfüllen. Bitte achten Sie auf eine 
genaue Beschreibung des Zahlungsgrundes. Erstattungen bitte mit negativem Vorzeichen angeben.
</t>
    </r>
  </si>
  <si>
    <t>Einnahmengrund</t>
  </si>
  <si>
    <r>
      <rPr>
        <b/>
        <i/>
        <u/>
        <sz val="8"/>
        <color rgb="FF0070C0"/>
        <rFont val="Arial"/>
        <family val="2"/>
      </rPr>
      <t>Ausfüllhinweise:</t>
    </r>
    <r>
      <rPr>
        <i/>
        <sz val="8"/>
        <color rgb="FF0070C0"/>
        <rFont val="Arial"/>
        <family val="2"/>
      </rPr>
      <t xml:space="preserve">
Einnahmen mit positivem Vorzeichen und 
Rückzahlungen mit negativem Vorzeichen</t>
    </r>
  </si>
  <si>
    <t>Teilnehmendenliste</t>
  </si>
  <si>
    <t>Umstellung auf Office-Version ab 2007 (Format .xlsx),
Layoutanpassungen, Löschen der Liste der Teilnehmerinnen und Teilnehmer, 
Anpassung Punkt 4. »Bestätigungen und Erklärung im Sinne ANBest-P«</t>
  </si>
  <si>
    <t>V 1.3</t>
  </si>
  <si>
    <t>Ergänzung der Erklärung zum Datenschutz</t>
  </si>
  <si>
    <t>Vergütung für Jugendbildungsreferent</t>
  </si>
  <si>
    <t>V 1.4</t>
  </si>
  <si>
    <t>Weimarische Straße 45/46</t>
  </si>
  <si>
    <t>99099 Erfurt</t>
  </si>
  <si>
    <t>Adressänderung, Anpassung der Fußnote 1</t>
  </si>
  <si>
    <t>Bei Angaben, die auf diese Fußnote verweisen, handelt es sich um subventionserhebliche Tatsachen im Sinne des Thüringer Subventionsgesetzes in Verbindung</t>
  </si>
  <si>
    <t>mit dem Subventionsgesetz und des § 264 Absatz 9 des Strafgesetzbuches. Subventionserheblich sind Tatsachen, von denen die Bewilligung, Gewährung,</t>
  </si>
  <si>
    <t xml:space="preserve">Rückforderung, Weitergewährung oder das Belassen einer Subvention oder eines Subventionsvorteils gesetzlich oder nach Subventionsvertrag abhängig ist. </t>
  </si>
  <si>
    <t>VWN</t>
  </si>
  <si>
    <t>Konzepte der außerschulischen Jugendbildung</t>
  </si>
  <si>
    <t>GFAW</t>
  </si>
  <si>
    <t>TLVwA</t>
  </si>
  <si>
    <t>V 2.0</t>
  </si>
  <si>
    <t>Übernahme des Formulars</t>
  </si>
  <si>
    <t>Thüringer Landesverwaltungsamt</t>
  </si>
  <si>
    <t>- Abteilungsgruppe Arbeits- und Wirtschaftsförderung</t>
  </si>
  <si>
    <t>Durch den o. g. Zuwendungsbescheid/letzten Änderungsbescheid 
wurden zur Finanzierung des o. g. Projektes insgesamt bewilligt:</t>
  </si>
  <si>
    <t>den betroffenen Personen im Sinne des Art. 4 DSGVO (z. B. Mitarbeiter/in, Ansprechpartner/in, Teilnehmer/in 
im Projekt) die Kenntnisnahme der allgemeinen "Datenschutzerklärung Förderverfahren" des TLVwA bzw. auf 
den jeweiligen Empfänger orientierte "Datenschutzerklärung Förderverfahren" ermöglicht wurde.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</si>
</sst>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1]_-;\-* #,##0.00\ [$€-1]_-;_-* &quot;-&quot;??\ [$€-1]_-"/>
    <numFmt numFmtId="165" formatCode="dd/mm/yy;@"/>
    <numFmt numFmtId="166" formatCode="#,##0.00\ &quot;€&quot;"/>
    <numFmt numFmtId="167" formatCode="00000"/>
    <numFmt numFmtId="168" formatCode="#,##0.00;\-#,##0.00;"/>
  </numFmts>
  <fonts count="42" x14ac:knownFonts="1">
    <font>
      <sz val="10"/>
      <name val="Arial"/>
    </font>
    <font>
      <sz val="8"/>
      <name val="Arial"/>
      <family val="2"/>
    </font>
    <font>
      <b/>
      <sz val="12"/>
      <name val="Arial"/>
      <family val="2"/>
    </font>
    <font>
      <sz val="9"/>
      <name val="Arial"/>
      <family val="2"/>
    </font>
    <font>
      <b/>
      <sz val="9"/>
      <name val="Arial"/>
      <family val="2"/>
    </font>
    <font>
      <sz val="9"/>
      <name val="Arial"/>
      <family val="2"/>
    </font>
    <font>
      <b/>
      <sz val="8"/>
      <name val="Arial"/>
      <family val="2"/>
    </font>
    <font>
      <sz val="8"/>
      <name val="Arial"/>
      <family val="2"/>
    </font>
    <font>
      <sz val="7"/>
      <name val="Arial"/>
      <family val="2"/>
    </font>
    <font>
      <b/>
      <u/>
      <sz val="9"/>
      <name val="Arial"/>
      <family val="2"/>
    </font>
    <font>
      <sz val="9"/>
      <name val="Wingdings"/>
      <charset val="2"/>
    </font>
    <font>
      <sz val="11"/>
      <name val="Arial"/>
      <family val="2"/>
    </font>
    <font>
      <vertAlign val="superscript"/>
      <sz val="7"/>
      <name val="Arial"/>
      <family val="2"/>
    </font>
    <font>
      <sz val="9"/>
      <color indexed="8"/>
      <name val="Arial"/>
      <family val="2"/>
    </font>
    <font>
      <sz val="8"/>
      <color indexed="10"/>
      <name val="Arial"/>
      <family val="2"/>
    </font>
    <font>
      <i/>
      <sz val="8"/>
      <name val="Arial"/>
      <family val="2"/>
    </font>
    <font>
      <sz val="9"/>
      <color indexed="10"/>
      <name val="Arial"/>
      <family val="2"/>
    </font>
    <font>
      <sz val="7"/>
      <name val="Arial"/>
      <family val="2"/>
    </font>
    <font>
      <b/>
      <sz val="9"/>
      <name val="Arial"/>
      <family val="2"/>
    </font>
    <font>
      <b/>
      <i/>
      <sz val="8"/>
      <color indexed="10"/>
      <name val="Arial"/>
      <family val="2"/>
    </font>
    <font>
      <sz val="9"/>
      <color indexed="81"/>
      <name val="Arial"/>
      <family val="2"/>
    </font>
    <font>
      <u/>
      <sz val="9"/>
      <name val="Arial"/>
      <family val="2"/>
    </font>
    <font>
      <sz val="10"/>
      <name val="Arial"/>
      <family val="2"/>
    </font>
    <font>
      <sz val="9"/>
      <color theme="0"/>
      <name val="Arial"/>
      <family val="2"/>
    </font>
    <font>
      <b/>
      <sz val="20"/>
      <name val="Arial"/>
      <family val="2"/>
    </font>
    <font>
      <i/>
      <sz val="9"/>
      <color theme="0" tint="-0.499984740745262"/>
      <name val="Arial"/>
      <family val="2"/>
    </font>
    <font>
      <u/>
      <sz val="10"/>
      <color indexed="12"/>
      <name val="Arial"/>
      <family val="2"/>
    </font>
    <font>
      <u/>
      <sz val="9"/>
      <color indexed="12"/>
      <name val="Arial"/>
      <family val="2"/>
    </font>
    <font>
      <sz val="8"/>
      <color rgb="FF000000"/>
      <name val="Tahoma"/>
      <family val="2"/>
    </font>
    <font>
      <i/>
      <sz val="8"/>
      <color rgb="FF0070C0"/>
      <name val="Arial"/>
      <family val="2"/>
    </font>
    <font>
      <sz val="12"/>
      <name val="Arial"/>
      <family val="2"/>
    </font>
    <font>
      <b/>
      <u/>
      <sz val="8"/>
      <name val="Arial"/>
      <family val="2"/>
    </font>
    <font>
      <i/>
      <sz val="9"/>
      <color rgb="FF0070C0"/>
      <name val="Arial"/>
      <family val="2"/>
    </font>
    <font>
      <i/>
      <sz val="9"/>
      <color rgb="FF0000FF"/>
      <name val="Arial"/>
      <family val="2"/>
    </font>
    <font>
      <b/>
      <i/>
      <u/>
      <sz val="8"/>
      <color indexed="30"/>
      <name val="Arial"/>
      <family val="2"/>
    </font>
    <font>
      <i/>
      <sz val="8"/>
      <color indexed="30"/>
      <name val="Arial"/>
      <family val="2"/>
    </font>
    <font>
      <i/>
      <sz val="8"/>
      <color indexed="10"/>
      <name val="Arial"/>
      <family val="2"/>
    </font>
    <font>
      <sz val="8"/>
      <color indexed="30"/>
      <name val="Arial"/>
      <family val="2"/>
    </font>
    <font>
      <b/>
      <i/>
      <u/>
      <sz val="8"/>
      <color rgb="FF0070C0"/>
      <name val="Arial"/>
      <family val="2"/>
    </font>
    <font>
      <b/>
      <sz val="18"/>
      <name val="Arial"/>
      <family val="2"/>
    </font>
    <font>
      <b/>
      <sz val="14"/>
      <name val="Arial"/>
      <family val="2"/>
    </font>
    <font>
      <i/>
      <sz val="9"/>
      <name val="Arial"/>
      <family val="2"/>
    </font>
  </fonts>
  <fills count="12">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rgb="FFFFFFCC"/>
        <bgColor indexed="64"/>
      </patternFill>
    </fill>
    <fill>
      <patternFill patternType="solid">
        <fgColor indexed="43"/>
        <bgColor indexed="9"/>
      </patternFill>
    </fill>
    <fill>
      <patternFill patternType="solid">
        <fgColor indexed="9"/>
        <bgColor indexed="64"/>
      </patternFill>
    </fill>
    <fill>
      <patternFill patternType="solid">
        <fgColor rgb="FFFFFFCC"/>
        <bgColor indexed="8"/>
      </patternFill>
    </fill>
    <fill>
      <patternFill patternType="solid">
        <fgColor theme="3" tint="0.79998168889431442"/>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4" tint="0.59999389629810485"/>
        <bgColor indexed="64"/>
      </patternFill>
    </fill>
  </fills>
  <borders count="41">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bottom/>
      <diagonal/>
    </border>
    <border>
      <left style="hair">
        <color indexed="64"/>
      </left>
      <right style="hair">
        <color indexed="64"/>
      </right>
      <top style="hair">
        <color indexed="64"/>
      </top>
      <bottom/>
      <diagonal/>
    </border>
    <border>
      <left/>
      <right/>
      <top style="thin">
        <color indexed="64"/>
      </top>
      <bottom style="hair">
        <color indexed="64"/>
      </bottom>
      <diagonal/>
    </border>
    <border>
      <left/>
      <right/>
      <top/>
      <bottom style="double">
        <color theme="0" tint="-0.499984740745262"/>
      </bottom>
      <diagonal/>
    </border>
    <border>
      <left/>
      <right/>
      <top style="double">
        <color theme="0" tint="-0.499984740745262"/>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1">
    <xf numFmtId="0" fontId="0" fillId="0" borderId="0"/>
    <xf numFmtId="164" fontId="5" fillId="0" borderId="0" applyFont="0" applyFill="0" applyBorder="0" applyAlignment="0" applyProtection="0"/>
    <xf numFmtId="0" fontId="3" fillId="0" borderId="0"/>
    <xf numFmtId="0" fontId="22" fillId="0" borderId="0"/>
    <xf numFmtId="0" fontId="22" fillId="0" borderId="0"/>
    <xf numFmtId="0" fontId="3" fillId="0" borderId="0"/>
    <xf numFmtId="0" fontId="26" fillId="0" borderId="0" applyNumberFormat="0" applyFill="0" applyBorder="0" applyAlignment="0" applyProtection="0">
      <alignment vertical="top"/>
      <protection locked="0"/>
    </xf>
    <xf numFmtId="0" fontId="22" fillId="0" borderId="0"/>
    <xf numFmtId="0" fontId="22" fillId="0" borderId="0"/>
    <xf numFmtId="0" fontId="22" fillId="0" borderId="0"/>
    <xf numFmtId="0" fontId="3" fillId="0" borderId="0"/>
  </cellStyleXfs>
  <cellXfs count="453">
    <xf numFmtId="0" fontId="0" fillId="0" borderId="0" xfId="0"/>
    <xf numFmtId="49" fontId="3" fillId="0" borderId="0" xfId="0" applyNumberFormat="1" applyFont="1" applyFill="1" applyBorder="1" applyAlignment="1" applyProtection="1">
      <alignment horizontal="right" vertical="center"/>
    </xf>
    <xf numFmtId="49" fontId="3" fillId="0" borderId="0" xfId="0" applyNumberFormat="1" applyFont="1" applyFill="1" applyBorder="1" applyAlignment="1" applyProtection="1">
      <alignment horizontal="center" vertical="top"/>
    </xf>
    <xf numFmtId="0" fontId="3" fillId="0" borderId="0" xfId="0" applyFont="1" applyFill="1" applyBorder="1" applyAlignment="1" applyProtection="1">
      <alignment horizontal="center" vertical="top"/>
      <protection locked="0"/>
    </xf>
    <xf numFmtId="49" fontId="1" fillId="0" borderId="0" xfId="0" applyNumberFormat="1" applyFont="1" applyFill="1" applyBorder="1" applyAlignment="1" applyProtection="1">
      <alignment horizontal="center" vertical="top"/>
      <protection locked="0"/>
    </xf>
    <xf numFmtId="165" fontId="3" fillId="0" borderId="0" xfId="0" applyNumberFormat="1" applyFont="1" applyFill="1" applyBorder="1" applyAlignment="1" applyProtection="1">
      <alignment horizontal="center" vertical="top"/>
      <protection locked="0"/>
    </xf>
    <xf numFmtId="49" fontId="3" fillId="0" borderId="0" xfId="0" applyNumberFormat="1" applyFont="1" applyFill="1" applyBorder="1" applyAlignment="1" applyProtection="1">
      <alignment vertical="top" wrapText="1"/>
      <protection locked="0"/>
    </xf>
    <xf numFmtId="4" fontId="3" fillId="0" borderId="0" xfId="0" applyNumberFormat="1" applyFont="1" applyFill="1" applyBorder="1" applyAlignment="1" applyProtection="1">
      <alignment vertical="top"/>
      <protection locked="0"/>
    </xf>
    <xf numFmtId="0" fontId="3" fillId="0" borderId="0" xfId="0" applyFont="1" applyFill="1" applyBorder="1" applyAlignment="1" applyProtection="1">
      <alignment vertical="top"/>
    </xf>
    <xf numFmtId="0" fontId="3" fillId="0" borderId="0" xfId="0" applyFont="1" applyFill="1" applyBorder="1" applyAlignment="1">
      <alignment vertical="top"/>
    </xf>
    <xf numFmtId="4" fontId="3" fillId="0" borderId="0" xfId="0" applyNumberFormat="1" applyFont="1" applyFill="1" applyBorder="1" applyAlignment="1" applyProtection="1">
      <alignment horizontal="right" vertical="center"/>
      <protection hidden="1"/>
    </xf>
    <xf numFmtId="14" fontId="4" fillId="0" borderId="0" xfId="0" applyNumberFormat="1" applyFont="1" applyFill="1" applyBorder="1" applyAlignment="1" applyProtection="1">
      <alignment horizontal="center" vertical="center"/>
      <protection hidden="1"/>
    </xf>
    <xf numFmtId="165" fontId="3" fillId="0" borderId="0" xfId="0" applyNumberFormat="1" applyFont="1" applyFill="1" applyBorder="1" applyAlignment="1" applyProtection="1">
      <alignment vertical="top" wrapText="1"/>
    </xf>
    <xf numFmtId="165" fontId="1" fillId="0" borderId="0" xfId="0" applyNumberFormat="1" applyFont="1" applyFill="1" applyBorder="1" applyAlignment="1" applyProtection="1">
      <alignment horizontal="center" vertical="top"/>
      <protection locked="0"/>
    </xf>
    <xf numFmtId="49" fontId="3" fillId="0" borderId="0" xfId="0" applyNumberFormat="1" applyFont="1" applyFill="1" applyBorder="1" applyAlignment="1" applyProtection="1">
      <alignment vertical="top" wrapText="1"/>
    </xf>
    <xf numFmtId="0" fontId="3" fillId="0" borderId="0" xfId="0" applyNumberFormat="1" applyFont="1" applyFill="1" applyBorder="1" applyAlignment="1" applyProtection="1">
      <alignment vertical="top" wrapText="1"/>
    </xf>
    <xf numFmtId="0" fontId="4" fillId="0" borderId="0"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16" fillId="0" borderId="0" xfId="0" applyFont="1" applyFill="1" applyBorder="1" applyAlignment="1" applyProtection="1">
      <alignment vertical="center"/>
      <protection hidden="1"/>
    </xf>
    <xf numFmtId="0" fontId="3" fillId="0" borderId="0" xfId="0" applyNumberFormat="1" applyFont="1" applyFill="1" applyBorder="1" applyAlignment="1" applyProtection="1">
      <alignment horizontal="right" vertical="center"/>
      <protection hidden="1"/>
    </xf>
    <xf numFmtId="0" fontId="4" fillId="0" borderId="0" xfId="0" applyNumberFormat="1" applyFont="1" applyFill="1" applyBorder="1" applyAlignment="1" applyProtection="1">
      <alignment vertical="top" wrapText="1"/>
    </xf>
    <xf numFmtId="0" fontId="1" fillId="0" borderId="0" xfId="0" applyFont="1" applyBorder="1" applyAlignment="1" applyProtection="1">
      <alignment vertical="center"/>
      <protection hidden="1"/>
    </xf>
    <xf numFmtId="0" fontId="3"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15" fillId="0" borderId="0" xfId="0" applyFont="1" applyAlignment="1" applyProtection="1">
      <alignment horizontal="right"/>
      <protection hidden="1"/>
    </xf>
    <xf numFmtId="0" fontId="15" fillId="0" borderId="0" xfId="0" applyFont="1" applyAlignment="1" applyProtection="1">
      <alignment horizontal="right" vertical="top"/>
      <protection hidden="1"/>
    </xf>
    <xf numFmtId="2" fontId="19" fillId="0" borderId="0" xfId="0" applyNumberFormat="1" applyFont="1" applyFill="1" applyBorder="1" applyAlignment="1" applyProtection="1">
      <alignment vertical="center" wrapText="1"/>
    </xf>
    <xf numFmtId="0" fontId="3" fillId="0" borderId="0" xfId="2" applyNumberFormat="1" applyAlignment="1" applyProtection="1">
      <alignment vertical="center"/>
      <protection hidden="1"/>
    </xf>
    <xf numFmtId="0" fontId="3" fillId="0" borderId="0" xfId="2" applyNumberFormat="1" applyAlignment="1" applyProtection="1">
      <alignment horizontal="center" vertical="center"/>
      <protection hidden="1"/>
    </xf>
    <xf numFmtId="0" fontId="3" fillId="0" borderId="0" xfId="2" applyNumberFormat="1" applyBorder="1" applyAlignment="1" applyProtection="1">
      <alignment vertical="center"/>
      <protection hidden="1"/>
    </xf>
    <xf numFmtId="0" fontId="3" fillId="0" borderId="0" xfId="4" applyFont="1" applyFill="1" applyAlignment="1" applyProtection="1">
      <alignment vertical="center"/>
      <protection hidden="1"/>
    </xf>
    <xf numFmtId="0" fontId="1" fillId="0" borderId="0" xfId="4" applyFont="1" applyFill="1" applyAlignment="1" applyProtection="1">
      <alignment vertical="center"/>
      <protection hidden="1"/>
    </xf>
    <xf numFmtId="0" fontId="3" fillId="0" borderId="0" xfId="4" applyFont="1" applyFill="1" applyBorder="1" applyAlignment="1" applyProtection="1">
      <alignment vertical="center"/>
      <protection hidden="1"/>
    </xf>
    <xf numFmtId="0" fontId="11" fillId="0" borderId="0" xfId="5" applyFont="1" applyFill="1" applyBorder="1" applyAlignment="1" applyProtection="1">
      <alignment vertical="center"/>
      <protection hidden="1"/>
    </xf>
    <xf numFmtId="0" fontId="3" fillId="0" borderId="0" xfId="5" applyFont="1" applyFill="1" applyBorder="1" applyAlignment="1" applyProtection="1">
      <alignment vertical="center"/>
      <protection hidden="1"/>
    </xf>
    <xf numFmtId="0" fontId="3" fillId="0" borderId="0" xfId="5" applyFont="1" applyFill="1" applyAlignment="1" applyProtection="1">
      <alignment vertical="center"/>
      <protection hidden="1"/>
    </xf>
    <xf numFmtId="0" fontId="1" fillId="0" borderId="19" xfId="5" applyFont="1" applyFill="1" applyBorder="1" applyAlignment="1" applyProtection="1">
      <alignment vertical="top"/>
      <protection hidden="1"/>
    </xf>
    <xf numFmtId="0" fontId="1" fillId="0" borderId="14" xfId="5" applyFont="1" applyFill="1" applyBorder="1" applyAlignment="1" applyProtection="1">
      <alignment vertical="top"/>
      <protection hidden="1"/>
    </xf>
    <xf numFmtId="0" fontId="1" fillId="0" borderId="15" xfId="5" applyFont="1" applyFill="1" applyBorder="1" applyAlignment="1" applyProtection="1">
      <alignment vertical="top"/>
      <protection hidden="1"/>
    </xf>
    <xf numFmtId="0" fontId="1" fillId="0" borderId="25" xfId="5" applyFont="1" applyFill="1" applyBorder="1" applyAlignment="1" applyProtection="1">
      <alignment vertical="top"/>
      <protection hidden="1"/>
    </xf>
    <xf numFmtId="0" fontId="1" fillId="0" borderId="0" xfId="5" applyFont="1" applyFill="1" applyBorder="1" applyAlignment="1" applyProtection="1">
      <alignment vertical="top"/>
      <protection hidden="1"/>
    </xf>
    <xf numFmtId="0" fontId="1" fillId="0" borderId="2" xfId="5" applyFont="1" applyFill="1" applyBorder="1" applyAlignment="1" applyProtection="1">
      <alignment vertical="top"/>
      <protection hidden="1"/>
    </xf>
    <xf numFmtId="0" fontId="1" fillId="0" borderId="8" xfId="5" applyFont="1" applyFill="1" applyBorder="1" applyAlignment="1" applyProtection="1">
      <alignment vertical="top"/>
      <protection hidden="1"/>
    </xf>
    <xf numFmtId="0" fontId="1" fillId="0" borderId="1" xfId="5" applyFont="1" applyFill="1" applyBorder="1" applyAlignment="1" applyProtection="1">
      <alignment vertical="top"/>
      <protection hidden="1"/>
    </xf>
    <xf numFmtId="0" fontId="1" fillId="0" borderId="16" xfId="5" applyFont="1" applyFill="1" applyBorder="1" applyAlignment="1" applyProtection="1">
      <alignment vertical="top"/>
      <protection hidden="1"/>
    </xf>
    <xf numFmtId="0" fontId="3" fillId="0" borderId="0" xfId="5" applyFont="1" applyAlignment="1" applyProtection="1">
      <alignment vertical="center"/>
      <protection hidden="1"/>
    </xf>
    <xf numFmtId="0" fontId="3" fillId="0" borderId="6" xfId="5" applyFont="1" applyFill="1" applyBorder="1" applyAlignment="1" applyProtection="1">
      <alignment horizontal="left" vertical="center" indent="1"/>
      <protection hidden="1"/>
    </xf>
    <xf numFmtId="0" fontId="1" fillId="0" borderId="7" xfId="5" applyFont="1" applyFill="1" applyBorder="1" applyAlignment="1" applyProtection="1">
      <alignment horizontal="left" vertical="center" indent="2"/>
      <protection hidden="1"/>
    </xf>
    <xf numFmtId="0" fontId="1" fillId="0" borderId="4" xfId="5" applyFont="1" applyFill="1" applyBorder="1" applyAlignment="1" applyProtection="1">
      <alignment horizontal="left" vertical="center" indent="2"/>
      <protection hidden="1"/>
    </xf>
    <xf numFmtId="0" fontId="3" fillId="0" borderId="0" xfId="0" applyFont="1" applyFill="1" applyAlignment="1" applyProtection="1">
      <alignment vertical="center"/>
      <protection hidden="1"/>
    </xf>
    <xf numFmtId="0" fontId="3" fillId="6" borderId="6" xfId="5" applyNumberFormat="1" applyFont="1" applyFill="1" applyBorder="1" applyAlignment="1" applyProtection="1">
      <alignment horizontal="left" vertical="center" indent="1"/>
      <protection hidden="1"/>
    </xf>
    <xf numFmtId="0" fontId="1" fillId="6" borderId="7" xfId="5" applyNumberFormat="1" applyFont="1" applyFill="1" applyBorder="1" applyAlignment="1" applyProtection="1">
      <alignment horizontal="left" vertical="center" indent="2"/>
      <protection hidden="1"/>
    </xf>
    <xf numFmtId="0" fontId="1" fillId="6" borderId="4" xfId="5" applyNumberFormat="1" applyFont="1" applyFill="1" applyBorder="1" applyAlignment="1" applyProtection="1">
      <alignment horizontal="left" vertical="center" indent="2"/>
      <protection hidden="1"/>
    </xf>
    <xf numFmtId="0" fontId="3" fillId="0" borderId="1" xfId="0" applyFont="1" applyFill="1" applyBorder="1" applyAlignment="1" applyProtection="1">
      <alignment vertical="center"/>
      <protection hidden="1"/>
    </xf>
    <xf numFmtId="0" fontId="4" fillId="3" borderId="6" xfId="4" applyFont="1" applyFill="1" applyBorder="1" applyAlignment="1" applyProtection="1">
      <alignment horizontal="left" vertical="center" indent="1"/>
      <protection hidden="1"/>
    </xf>
    <xf numFmtId="0" fontId="4" fillId="3" borderId="7" xfId="4" applyFont="1" applyFill="1" applyBorder="1" applyAlignment="1" applyProtection="1">
      <alignment horizontal="left" vertical="center" indent="1"/>
      <protection hidden="1"/>
    </xf>
    <xf numFmtId="0" fontId="4" fillId="3" borderId="4" xfId="4" applyFont="1" applyFill="1" applyBorder="1" applyAlignment="1" applyProtection="1">
      <alignment horizontal="left" vertical="center" indent="1"/>
      <protection hidden="1"/>
    </xf>
    <xf numFmtId="0" fontId="3" fillId="0" borderId="0" xfId="4" applyFont="1" applyAlignment="1" applyProtection="1">
      <alignment vertical="center"/>
      <protection hidden="1"/>
    </xf>
    <xf numFmtId="0" fontId="3" fillId="0" borderId="19" xfId="4" applyFont="1" applyFill="1" applyBorder="1" applyAlignment="1" applyProtection="1">
      <alignment vertical="center"/>
      <protection hidden="1"/>
    </xf>
    <xf numFmtId="0" fontId="3" fillId="0" borderId="14" xfId="4" applyFont="1" applyFill="1" applyBorder="1" applyAlignment="1" applyProtection="1">
      <alignment vertical="center"/>
      <protection hidden="1"/>
    </xf>
    <xf numFmtId="0" fontId="13" fillId="0" borderId="14" xfId="4" applyFont="1" applyFill="1" applyBorder="1" applyAlignment="1" applyProtection="1">
      <alignment horizontal="right" vertical="center"/>
      <protection hidden="1"/>
    </xf>
    <xf numFmtId="0" fontId="3" fillId="0" borderId="15" xfId="4" applyFont="1" applyFill="1" applyBorder="1" applyAlignment="1" applyProtection="1">
      <alignment vertical="center"/>
      <protection hidden="1"/>
    </xf>
    <xf numFmtId="0" fontId="3" fillId="0" borderId="2" xfId="4" applyFont="1" applyFill="1" applyBorder="1" applyAlignment="1" applyProtection="1">
      <alignment horizontal="center" vertical="center"/>
      <protection hidden="1"/>
    </xf>
    <xf numFmtId="0" fontId="3" fillId="0" borderId="2" xfId="0" applyFont="1" applyBorder="1" applyAlignment="1" applyProtection="1">
      <alignment vertical="center"/>
      <protection hidden="1"/>
    </xf>
    <xf numFmtId="0" fontId="3" fillId="0" borderId="25" xfId="0" applyFont="1" applyFill="1" applyBorder="1" applyAlignment="1" applyProtection="1">
      <alignment vertical="center"/>
      <protection hidden="1"/>
    </xf>
    <xf numFmtId="0" fontId="13" fillId="0" borderId="2" xfId="0" applyFont="1" applyFill="1" applyBorder="1" applyAlignment="1" applyProtection="1">
      <alignment horizontal="right" vertical="center"/>
      <protection hidden="1"/>
    </xf>
    <xf numFmtId="0" fontId="3" fillId="0" borderId="25" xfId="5" applyFont="1" applyFill="1" applyBorder="1" applyAlignment="1" applyProtection="1">
      <alignment horizontal="left" vertical="center" indent="1"/>
      <protection hidden="1"/>
    </xf>
    <xf numFmtId="0" fontId="3" fillId="0" borderId="0" xfId="5" applyFont="1" applyBorder="1" applyAlignment="1" applyProtection="1">
      <alignment vertical="center"/>
      <protection hidden="1"/>
    </xf>
    <xf numFmtId="0" fontId="3" fillId="0" borderId="25" xfId="5" applyFont="1" applyFill="1" applyBorder="1" applyAlignment="1" applyProtection="1">
      <alignment horizontal="right" vertical="center" indent="1"/>
      <protection hidden="1"/>
    </xf>
    <xf numFmtId="0" fontId="3" fillId="0" borderId="2" xfId="5" applyFont="1" applyBorder="1" applyAlignment="1" applyProtection="1">
      <alignment vertical="center"/>
      <protection hidden="1"/>
    </xf>
    <xf numFmtId="0" fontId="3" fillId="0" borderId="25" xfId="4" applyFont="1" applyFill="1" applyBorder="1" applyAlignment="1" applyProtection="1">
      <alignment vertical="center"/>
      <protection hidden="1"/>
    </xf>
    <xf numFmtId="0" fontId="3" fillId="0" borderId="2" xfId="4" applyFont="1" applyFill="1" applyBorder="1" applyAlignment="1" applyProtection="1">
      <alignment vertical="center"/>
      <protection hidden="1"/>
    </xf>
    <xf numFmtId="0" fontId="3" fillId="0" borderId="0" xfId="5" applyFont="1" applyFill="1" applyBorder="1" applyAlignment="1" applyProtection="1">
      <alignment horizontal="left" vertical="center"/>
      <protection hidden="1"/>
    </xf>
    <xf numFmtId="0" fontId="3" fillId="0" borderId="25" xfId="4" applyFont="1" applyFill="1" applyBorder="1" applyAlignment="1" applyProtection="1">
      <alignment horizontal="left" vertical="center" indent="1"/>
      <protection hidden="1"/>
    </xf>
    <xf numFmtId="0" fontId="3" fillId="0" borderId="0" xfId="4" applyFont="1" applyFill="1" applyBorder="1" applyAlignment="1" applyProtection="1">
      <alignment horizontal="right" vertical="center" indent="1"/>
      <protection hidden="1"/>
    </xf>
    <xf numFmtId="0" fontId="4" fillId="0" borderId="0" xfId="4" applyFont="1" applyFill="1" applyBorder="1" applyAlignment="1" applyProtection="1">
      <alignment horizontal="left" vertical="center" indent="1"/>
      <protection hidden="1"/>
    </xf>
    <xf numFmtId="0" fontId="3" fillId="0" borderId="8" xfId="4" applyFont="1" applyFill="1" applyBorder="1" applyAlignment="1" applyProtection="1">
      <alignment vertical="center"/>
      <protection hidden="1"/>
    </xf>
    <xf numFmtId="0" fontId="3" fillId="0" borderId="1" xfId="4" applyFont="1" applyFill="1" applyBorder="1" applyAlignment="1" applyProtection="1">
      <alignment vertical="center"/>
      <protection hidden="1"/>
    </xf>
    <xf numFmtId="0" fontId="14" fillId="0" borderId="1" xfId="4" applyFont="1" applyFill="1" applyBorder="1" applyAlignment="1" applyProtection="1">
      <alignment vertical="center"/>
      <protection hidden="1"/>
    </xf>
    <xf numFmtId="0" fontId="3" fillId="0" borderId="16" xfId="4" applyFont="1" applyFill="1" applyBorder="1" applyAlignment="1" applyProtection="1">
      <alignment vertical="center"/>
      <protection hidden="1"/>
    </xf>
    <xf numFmtId="0" fontId="3" fillId="0" borderId="14" xfId="4" applyFont="1" applyFill="1" applyBorder="1" applyAlignment="1" applyProtection="1">
      <alignment vertical="center" wrapText="1"/>
      <protection hidden="1"/>
    </xf>
    <xf numFmtId="0" fontId="3" fillId="0" borderId="15" xfId="4" applyFont="1" applyFill="1" applyBorder="1" applyAlignment="1" applyProtection="1">
      <alignment vertical="center" wrapText="1"/>
      <protection hidden="1"/>
    </xf>
    <xf numFmtId="0" fontId="3" fillId="0" borderId="25" xfId="4" applyFont="1" applyFill="1" applyBorder="1" applyAlignment="1" applyProtection="1">
      <alignment vertical="center" wrapText="1"/>
      <protection hidden="1"/>
    </xf>
    <xf numFmtId="0" fontId="3" fillId="0" borderId="0" xfId="4" applyFont="1" applyFill="1" applyBorder="1" applyAlignment="1" applyProtection="1">
      <alignment vertical="center" wrapText="1"/>
      <protection hidden="1"/>
    </xf>
    <xf numFmtId="0" fontId="3" fillId="0" borderId="2" xfId="4" applyFont="1" applyFill="1" applyBorder="1" applyAlignment="1" applyProtection="1">
      <alignment vertical="center" wrapText="1"/>
      <protection hidden="1"/>
    </xf>
    <xf numFmtId="0" fontId="15" fillId="0" borderId="17" xfId="4" applyFont="1" applyFill="1" applyBorder="1" applyAlignment="1" applyProtection="1">
      <alignment horizontal="center" vertical="center"/>
      <protection hidden="1"/>
    </xf>
    <xf numFmtId="4" fontId="3" fillId="0" borderId="2" xfId="4" applyNumberFormat="1" applyFont="1" applyFill="1" applyBorder="1" applyAlignment="1" applyProtection="1">
      <alignment horizontal="right" vertical="center" indent="2"/>
      <protection hidden="1"/>
    </xf>
    <xf numFmtId="0" fontId="3" fillId="0" borderId="1" xfId="4" applyFont="1" applyFill="1" applyBorder="1" applyAlignment="1" applyProtection="1">
      <alignment horizontal="center" vertical="center"/>
      <protection hidden="1"/>
    </xf>
    <xf numFmtId="4" fontId="3" fillId="0" borderId="1" xfId="4" applyNumberFormat="1" applyFont="1" applyFill="1" applyBorder="1" applyAlignment="1" applyProtection="1">
      <alignment horizontal="right" vertical="center" indent="2"/>
      <protection hidden="1"/>
    </xf>
    <xf numFmtId="4" fontId="3" fillId="0" borderId="1" xfId="4" applyNumberFormat="1" applyFont="1" applyFill="1" applyBorder="1" applyAlignment="1" applyProtection="1">
      <alignment vertical="center"/>
      <protection hidden="1"/>
    </xf>
    <xf numFmtId="4" fontId="3" fillId="0" borderId="16" xfId="4" applyNumberFormat="1" applyFont="1" applyFill="1" applyBorder="1" applyAlignment="1" applyProtection="1">
      <alignment horizontal="right" vertical="center" indent="2"/>
      <protection hidden="1"/>
    </xf>
    <xf numFmtId="0" fontId="3" fillId="0" borderId="14" xfId="4" applyFont="1" applyFill="1" applyBorder="1" applyAlignment="1" applyProtection="1">
      <alignment horizontal="center" vertical="center"/>
      <protection hidden="1"/>
    </xf>
    <xf numFmtId="4" fontId="3" fillId="0" borderId="14" xfId="4" applyNumberFormat="1" applyFont="1" applyFill="1" applyBorder="1" applyAlignment="1" applyProtection="1">
      <alignment horizontal="right" vertical="center" indent="2"/>
      <protection hidden="1"/>
    </xf>
    <xf numFmtId="4" fontId="3" fillId="0" borderId="14" xfId="4" applyNumberFormat="1" applyFont="1" applyFill="1" applyBorder="1" applyAlignment="1" applyProtection="1">
      <alignment vertical="center"/>
      <protection hidden="1"/>
    </xf>
    <xf numFmtId="4" fontId="3" fillId="0" borderId="15" xfId="4" applyNumberFormat="1" applyFont="1" applyFill="1" applyBorder="1" applyAlignment="1" applyProtection="1">
      <alignment horizontal="right" vertical="center" indent="2"/>
      <protection hidden="1"/>
    </xf>
    <xf numFmtId="4" fontId="3" fillId="0" borderId="0" xfId="4" applyNumberFormat="1" applyFont="1" applyFill="1" applyBorder="1" applyAlignment="1" applyProtection="1">
      <alignment vertical="center"/>
      <protection hidden="1"/>
    </xf>
    <xf numFmtId="4" fontId="3" fillId="0" borderId="0" xfId="4" applyNumberFormat="1" applyFont="1" applyFill="1" applyBorder="1" applyAlignment="1" applyProtection="1">
      <alignment horizontal="right" vertical="center" indent="2"/>
      <protection hidden="1"/>
    </xf>
    <xf numFmtId="0" fontId="3" fillId="0" borderId="0" xfId="4" applyFont="1" applyFill="1" applyBorder="1" applyAlignment="1" applyProtection="1">
      <alignment horizontal="center" vertical="center"/>
      <protection hidden="1"/>
    </xf>
    <xf numFmtId="4" fontId="4" fillId="0" borderId="2" xfId="4" applyNumberFormat="1" applyFont="1" applyFill="1" applyBorder="1" applyAlignment="1" applyProtection="1">
      <alignment horizontal="right" vertical="center" indent="2"/>
      <protection hidden="1"/>
    </xf>
    <xf numFmtId="166" fontId="14" fillId="0" borderId="1" xfId="4" applyNumberFormat="1" applyFont="1" applyFill="1" applyBorder="1" applyAlignment="1" applyProtection="1">
      <alignment vertical="center" wrapText="1"/>
      <protection hidden="1"/>
    </xf>
    <xf numFmtId="166" fontId="14" fillId="0" borderId="1" xfId="4" applyNumberFormat="1" applyFont="1" applyFill="1" applyBorder="1" applyAlignment="1" applyProtection="1">
      <alignment vertical="center"/>
      <protection hidden="1"/>
    </xf>
    <xf numFmtId="166" fontId="14" fillId="0" borderId="16" xfId="4" applyNumberFormat="1" applyFont="1" applyFill="1" applyBorder="1" applyAlignment="1" applyProtection="1">
      <alignment vertical="center" wrapText="1"/>
      <protection hidden="1"/>
    </xf>
    <xf numFmtId="4" fontId="3" fillId="0" borderId="0" xfId="0" applyNumberFormat="1" applyFont="1" applyFill="1" applyBorder="1" applyAlignment="1" applyProtection="1">
      <alignment horizontal="center" vertical="center"/>
      <protection hidden="1"/>
    </xf>
    <xf numFmtId="4" fontId="4" fillId="0" borderId="0" xfId="0" applyNumberFormat="1" applyFont="1" applyFill="1" applyBorder="1" applyAlignment="1" applyProtection="1">
      <alignment horizontal="center" vertical="center"/>
      <protection hidden="1"/>
    </xf>
    <xf numFmtId="4" fontId="4" fillId="0" borderId="0" xfId="0" applyNumberFormat="1" applyFont="1" applyFill="1" applyBorder="1" applyAlignment="1" applyProtection="1">
      <alignment horizontal="right" vertical="center" indent="2"/>
      <protection hidden="1"/>
    </xf>
    <xf numFmtId="0" fontId="3" fillId="0" borderId="14" xfId="0" applyFont="1" applyFill="1" applyBorder="1" applyAlignment="1" applyProtection="1">
      <alignment vertical="center"/>
      <protection hidden="1"/>
    </xf>
    <xf numFmtId="0" fontId="12" fillId="0" borderId="0" xfId="0" applyFont="1" applyFill="1" applyBorder="1" applyAlignment="1" applyProtection="1">
      <alignment horizontal="center" vertical="center"/>
      <protection hidden="1"/>
    </xf>
    <xf numFmtId="0" fontId="8" fillId="0" borderId="0" xfId="0" applyFont="1" applyFill="1" applyBorder="1" applyAlignment="1" applyProtection="1">
      <alignment vertical="top"/>
      <protection hidden="1"/>
    </xf>
    <xf numFmtId="0" fontId="4" fillId="3" borderId="6" xfId="3" applyFont="1" applyFill="1" applyBorder="1" applyAlignment="1" applyProtection="1">
      <alignment horizontal="left" vertical="center" indent="1"/>
      <protection hidden="1"/>
    </xf>
    <xf numFmtId="0" fontId="4" fillId="3" borderId="7" xfId="3" applyFont="1" applyFill="1" applyBorder="1" applyAlignment="1" applyProtection="1">
      <alignment horizontal="left" vertical="center" indent="1"/>
      <protection hidden="1"/>
    </xf>
    <xf numFmtId="0" fontId="4" fillId="3" borderId="4" xfId="3" applyFont="1" applyFill="1" applyBorder="1" applyAlignment="1" applyProtection="1">
      <alignment horizontal="left" vertical="center" indent="1"/>
      <protection hidden="1"/>
    </xf>
    <xf numFmtId="0" fontId="3" fillId="0" borderId="0" xfId="3" applyFont="1" applyFill="1" applyAlignment="1" applyProtection="1">
      <alignment vertical="center"/>
      <protection hidden="1"/>
    </xf>
    <xf numFmtId="49" fontId="4" fillId="8" borderId="6" xfId="0" applyNumberFormat="1" applyFont="1" applyFill="1" applyBorder="1" applyAlignment="1" applyProtection="1">
      <alignment horizontal="left" vertical="center" indent="1"/>
      <protection hidden="1"/>
    </xf>
    <xf numFmtId="49" fontId="4" fillId="8" borderId="7" xfId="0" applyNumberFormat="1" applyFont="1" applyFill="1" applyBorder="1" applyAlignment="1" applyProtection="1">
      <alignment vertical="center" wrapText="1"/>
      <protection hidden="1"/>
    </xf>
    <xf numFmtId="49" fontId="4" fillId="8" borderId="4" xfId="0" applyNumberFormat="1" applyFont="1" applyFill="1" applyBorder="1" applyAlignment="1" applyProtection="1">
      <alignment vertical="center" wrapText="1"/>
      <protection hidden="1"/>
    </xf>
    <xf numFmtId="4" fontId="4" fillId="8" borderId="7" xfId="0" applyNumberFormat="1" applyFont="1" applyFill="1" applyBorder="1" applyAlignment="1" applyProtection="1">
      <alignment horizontal="right" vertical="center" indent="1"/>
      <protection hidden="1"/>
    </xf>
    <xf numFmtId="4" fontId="4" fillId="8" borderId="4" xfId="0" applyNumberFormat="1" applyFont="1" applyFill="1" applyBorder="1" applyAlignment="1" applyProtection="1">
      <alignment horizontal="right" vertical="center" indent="2"/>
      <protection hidden="1"/>
    </xf>
    <xf numFmtId="4" fontId="3" fillId="2" borderId="13" xfId="0" applyNumberFormat="1" applyFont="1" applyFill="1" applyBorder="1" applyAlignment="1" applyProtection="1">
      <alignment horizontal="right" vertical="center" indent="1"/>
      <protection locked="0"/>
    </xf>
    <xf numFmtId="4" fontId="3" fillId="2" borderId="10" xfId="0" applyNumberFormat="1" applyFont="1" applyFill="1" applyBorder="1" applyAlignment="1" applyProtection="1">
      <alignment horizontal="right" vertical="center" indent="1"/>
      <protection locked="0"/>
    </xf>
    <xf numFmtId="0" fontId="3" fillId="0" borderId="19" xfId="0" applyFont="1" applyFill="1" applyBorder="1" applyAlignment="1" applyProtection="1">
      <alignment vertical="center"/>
      <protection hidden="1"/>
    </xf>
    <xf numFmtId="0" fontId="3" fillId="0" borderId="15" xfId="0" applyFont="1" applyFill="1" applyBorder="1" applyAlignment="1" applyProtection="1">
      <alignment horizontal="left" vertical="center"/>
      <protection hidden="1"/>
    </xf>
    <xf numFmtId="0" fontId="3" fillId="0" borderId="25" xfId="0" applyFont="1" applyFill="1" applyBorder="1" applyAlignment="1" applyProtection="1">
      <alignment horizontal="left" vertical="center" indent="1"/>
      <protection hidden="1"/>
    </xf>
    <xf numFmtId="0" fontId="1" fillId="0" borderId="0" xfId="4" applyFont="1" applyFill="1" applyBorder="1" applyAlignment="1" applyProtection="1">
      <alignment horizontal="right" vertical="center" wrapText="1"/>
      <protection hidden="1"/>
    </xf>
    <xf numFmtId="0" fontId="3" fillId="0" borderId="0" xfId="0" applyFont="1" applyFill="1" applyBorder="1" applyAlignment="1" applyProtection="1">
      <alignment horizontal="right" vertical="center" wrapText="1"/>
      <protection hidden="1"/>
    </xf>
    <xf numFmtId="0" fontId="3" fillId="0" borderId="2" xfId="0" applyFont="1" applyFill="1" applyBorder="1" applyAlignment="1" applyProtection="1">
      <alignment horizontal="right" vertical="center"/>
      <protection hidden="1"/>
    </xf>
    <xf numFmtId="0" fontId="10" fillId="0" borderId="25" xfId="0" applyFont="1" applyFill="1" applyBorder="1" applyAlignment="1" applyProtection="1">
      <alignment horizontal="right" vertical="center"/>
      <protection hidden="1"/>
    </xf>
    <xf numFmtId="0" fontId="3" fillId="0" borderId="2" xfId="0" applyFont="1" applyFill="1" applyBorder="1" applyAlignment="1" applyProtection="1">
      <alignment horizontal="left" vertical="center"/>
      <protection hidden="1"/>
    </xf>
    <xf numFmtId="0" fontId="3" fillId="0" borderId="0" xfId="0" applyFont="1" applyFill="1" applyBorder="1" applyAlignment="1" applyProtection="1">
      <alignment horizontal="left" vertical="center"/>
      <protection hidden="1"/>
    </xf>
    <xf numFmtId="0" fontId="23" fillId="0" borderId="2" xfId="0" applyFont="1" applyFill="1" applyBorder="1" applyAlignment="1" applyProtection="1">
      <alignment horizontal="left" vertical="center"/>
      <protection hidden="1"/>
    </xf>
    <xf numFmtId="0" fontId="10" fillId="0" borderId="25" xfId="4" applyFont="1" applyFill="1" applyBorder="1" applyAlignment="1" applyProtection="1">
      <alignment horizontal="right" vertical="center"/>
      <protection hidden="1"/>
    </xf>
    <xf numFmtId="0" fontId="3" fillId="0" borderId="0" xfId="4" applyFont="1" applyFill="1" applyAlignment="1" applyProtection="1">
      <alignment vertical="top"/>
      <protection hidden="1"/>
    </xf>
    <xf numFmtId="49" fontId="3" fillId="0" borderId="25" xfId="4" applyNumberFormat="1" applyFont="1" applyFill="1" applyBorder="1" applyAlignment="1" applyProtection="1">
      <alignment horizontal="right" vertical="top"/>
      <protection hidden="1"/>
    </xf>
    <xf numFmtId="0" fontId="3" fillId="0" borderId="0" xfId="4" applyFont="1" applyFill="1" applyBorder="1" applyAlignment="1" applyProtection="1">
      <alignment vertical="top" wrapText="1"/>
      <protection hidden="1"/>
    </xf>
    <xf numFmtId="0" fontId="3" fillId="0" borderId="2" xfId="4" applyFont="1" applyFill="1" applyBorder="1" applyAlignment="1" applyProtection="1">
      <alignment vertical="top" wrapText="1"/>
      <protection hidden="1"/>
    </xf>
    <xf numFmtId="0" fontId="3" fillId="0" borderId="25" xfId="4" applyFont="1" applyFill="1" applyBorder="1" applyAlignment="1" applyProtection="1">
      <alignment horizontal="left" vertical="top"/>
      <protection hidden="1"/>
    </xf>
    <xf numFmtId="0" fontId="3" fillId="0" borderId="0" xfId="4" applyFont="1" applyFill="1" applyBorder="1" applyAlignment="1" applyProtection="1">
      <alignment vertical="top"/>
      <protection hidden="1"/>
    </xf>
    <xf numFmtId="0" fontId="3" fillId="0" borderId="2" xfId="0" applyFont="1" applyFill="1" applyBorder="1" applyAlignment="1" applyProtection="1">
      <alignment vertical="top"/>
      <protection hidden="1"/>
    </xf>
    <xf numFmtId="0" fontId="3" fillId="0" borderId="0" xfId="0" applyFont="1" applyFill="1" applyBorder="1" applyAlignment="1" applyProtection="1">
      <alignment vertical="top"/>
      <protection hidden="1"/>
    </xf>
    <xf numFmtId="0" fontId="3" fillId="0" borderId="25" xfId="0" applyFont="1" applyFill="1" applyBorder="1" applyAlignment="1" applyProtection="1">
      <alignment horizontal="right" vertical="center"/>
      <protection hidden="1"/>
    </xf>
    <xf numFmtId="0" fontId="3" fillId="0" borderId="2" xfId="0" applyFont="1" applyFill="1" applyBorder="1" applyAlignment="1" applyProtection="1">
      <alignment vertical="center" wrapText="1"/>
      <protection hidden="1"/>
    </xf>
    <xf numFmtId="0" fontId="3" fillId="0" borderId="8" xfId="0" applyFont="1" applyFill="1" applyBorder="1" applyAlignment="1" applyProtection="1">
      <alignment vertical="center"/>
      <protection hidden="1"/>
    </xf>
    <xf numFmtId="0" fontId="3" fillId="0" borderId="1" xfId="0" applyFont="1" applyFill="1" applyBorder="1" applyAlignment="1" applyProtection="1">
      <alignment vertical="center" wrapText="1"/>
      <protection hidden="1"/>
    </xf>
    <xf numFmtId="0" fontId="3" fillId="0" borderId="16" xfId="0" applyFont="1" applyFill="1" applyBorder="1" applyAlignment="1" applyProtection="1">
      <alignment vertical="center" wrapText="1"/>
      <protection hidden="1"/>
    </xf>
    <xf numFmtId="0" fontId="8" fillId="0" borderId="0" xfId="5" applyFont="1" applyFill="1" applyBorder="1" applyAlignment="1" applyProtection="1">
      <alignment vertical="center"/>
      <protection hidden="1"/>
    </xf>
    <xf numFmtId="0" fontId="21" fillId="0" borderId="0" xfId="5" applyFont="1" applyFill="1" applyBorder="1" applyAlignment="1" applyProtection="1">
      <alignment vertical="center"/>
      <protection hidden="1"/>
    </xf>
    <xf numFmtId="0" fontId="8" fillId="0" borderId="0" xfId="0" applyFont="1" applyFill="1" applyBorder="1" applyAlignment="1" applyProtection="1">
      <alignment horizontal="left" vertical="center"/>
      <protection hidden="1"/>
    </xf>
    <xf numFmtId="0" fontId="30" fillId="0" borderId="0" xfId="0" applyFont="1" applyFill="1" applyBorder="1" applyAlignment="1">
      <alignment vertical="top"/>
    </xf>
    <xf numFmtId="1" fontId="4" fillId="0" borderId="3" xfId="0" applyNumberFormat="1" applyFont="1" applyFill="1" applyBorder="1" applyAlignment="1" applyProtection="1">
      <alignment horizontal="left" vertical="center" indent="1"/>
      <protection hidden="1"/>
    </xf>
    <xf numFmtId="0" fontId="3" fillId="0" borderId="0" xfId="0" applyFont="1" applyFill="1" applyBorder="1" applyAlignment="1" applyProtection="1">
      <alignment horizontal="center" vertical="center"/>
      <protection hidden="1"/>
    </xf>
    <xf numFmtId="0" fontId="3" fillId="0" borderId="1" xfId="0" applyFont="1" applyBorder="1" applyAlignment="1" applyProtection="1">
      <alignment vertical="center"/>
      <protection hidden="1"/>
    </xf>
    <xf numFmtId="49" fontId="3" fillId="0" borderId="0" xfId="0" applyNumberFormat="1" applyFont="1" applyFill="1" applyBorder="1" applyAlignment="1" applyProtection="1">
      <alignment vertical="center"/>
      <protection hidden="1"/>
    </xf>
    <xf numFmtId="49" fontId="4" fillId="0" borderId="0" xfId="0" applyNumberFormat="1" applyFont="1" applyFill="1" applyBorder="1" applyAlignment="1" applyProtection="1">
      <alignment vertical="center"/>
      <protection hidden="1"/>
    </xf>
    <xf numFmtId="0" fontId="4" fillId="0" borderId="0" xfId="0" applyFont="1" applyFill="1" applyBorder="1" applyAlignment="1" applyProtection="1">
      <alignment horizontal="center" vertical="center"/>
      <protection hidden="1"/>
    </xf>
    <xf numFmtId="0" fontId="3" fillId="0" borderId="2" xfId="0" applyFont="1" applyFill="1" applyBorder="1" applyAlignment="1" applyProtection="1">
      <alignment horizontal="center" vertical="center"/>
      <protection hidden="1"/>
    </xf>
    <xf numFmtId="49" fontId="3" fillId="0" borderId="25" xfId="0" applyNumberFormat="1" applyFont="1" applyBorder="1" applyAlignment="1" applyProtection="1">
      <alignment horizontal="left" vertical="center" indent="1"/>
      <protection hidden="1"/>
    </xf>
    <xf numFmtId="168" fontId="3" fillId="0" borderId="13" xfId="0" applyNumberFormat="1" applyFont="1" applyFill="1" applyBorder="1" applyAlignment="1" applyProtection="1">
      <alignment horizontal="right" vertical="center" indent="1"/>
      <protection hidden="1"/>
    </xf>
    <xf numFmtId="168" fontId="3" fillId="0" borderId="9" xfId="0" applyNumberFormat="1" applyFont="1" applyFill="1" applyBorder="1" applyAlignment="1" applyProtection="1">
      <alignment horizontal="right" vertical="center" indent="1"/>
      <protection hidden="1"/>
    </xf>
    <xf numFmtId="0" fontId="4" fillId="0" borderId="0" xfId="0" applyFont="1" applyBorder="1" applyAlignment="1" applyProtection="1">
      <alignment vertical="center"/>
      <protection hidden="1"/>
    </xf>
    <xf numFmtId="168" fontId="4" fillId="0" borderId="30" xfId="0" applyNumberFormat="1" applyFont="1" applyFill="1" applyBorder="1" applyAlignment="1" applyProtection="1">
      <alignment horizontal="right" vertical="center" indent="1"/>
      <protection hidden="1"/>
    </xf>
    <xf numFmtId="49" fontId="4" fillId="0" borderId="31" xfId="0" applyNumberFormat="1" applyFont="1" applyBorder="1" applyAlignment="1" applyProtection="1">
      <alignment horizontal="left" vertical="center" indent="1"/>
      <protection hidden="1"/>
    </xf>
    <xf numFmtId="0" fontId="4" fillId="0" borderId="5" xfId="0" applyFont="1" applyBorder="1" applyAlignment="1" applyProtection="1">
      <alignment vertical="center"/>
      <protection hidden="1"/>
    </xf>
    <xf numFmtId="49" fontId="3" fillId="0" borderId="8" xfId="0" applyNumberFormat="1" applyFont="1" applyBorder="1" applyAlignment="1" applyProtection="1">
      <alignment vertical="center"/>
      <protection hidden="1"/>
    </xf>
    <xf numFmtId="0" fontId="3" fillId="0" borderId="16" xfId="0" applyFont="1" applyBorder="1" applyAlignment="1" applyProtection="1">
      <alignment vertical="center"/>
      <protection hidden="1"/>
    </xf>
    <xf numFmtId="49" fontId="3" fillId="0" borderId="0" xfId="0" applyNumberFormat="1" applyFont="1" applyAlignment="1" applyProtection="1">
      <alignment vertical="center"/>
      <protection hidden="1"/>
    </xf>
    <xf numFmtId="3" fontId="4" fillId="0" borderId="0" xfId="0" applyNumberFormat="1" applyFont="1" applyFill="1" applyBorder="1" applyAlignment="1" applyProtection="1">
      <alignment horizontal="right" vertical="center" indent="2"/>
      <protection hidden="1"/>
    </xf>
    <xf numFmtId="3" fontId="4" fillId="0" borderId="0" xfId="0" applyNumberFormat="1" applyFont="1" applyFill="1" applyBorder="1" applyAlignment="1" applyProtection="1">
      <alignment horizontal="right" vertical="center" indent="8"/>
      <protection hidden="1"/>
    </xf>
    <xf numFmtId="0" fontId="3" fillId="0" borderId="16" xfId="0" applyFont="1" applyFill="1" applyBorder="1" applyAlignment="1" applyProtection="1">
      <alignment horizontal="center" vertical="center"/>
      <protection hidden="1"/>
    </xf>
    <xf numFmtId="49" fontId="3" fillId="0" borderId="0" xfId="0" applyNumberFormat="1" applyFont="1" applyBorder="1" applyAlignment="1" applyProtection="1">
      <alignment vertical="center"/>
      <protection hidden="1"/>
    </xf>
    <xf numFmtId="4" fontId="18" fillId="0" borderId="0" xfId="0" applyNumberFormat="1" applyFont="1" applyFill="1" applyBorder="1" applyAlignment="1" applyProtection="1">
      <alignment horizontal="left" vertical="center"/>
      <protection hidden="1"/>
    </xf>
    <xf numFmtId="4" fontId="18" fillId="0" borderId="0" xfId="0" applyNumberFormat="1" applyFont="1" applyFill="1" applyBorder="1" applyAlignment="1" applyProtection="1">
      <alignment horizontal="right" vertical="center" indent="2"/>
      <protection hidden="1"/>
    </xf>
    <xf numFmtId="49" fontId="3" fillId="0" borderId="1" xfId="0" applyNumberFormat="1" applyFont="1" applyBorder="1" applyAlignment="1" applyProtection="1">
      <alignment vertical="center"/>
      <protection hidden="1"/>
    </xf>
    <xf numFmtId="0" fontId="12" fillId="0" borderId="0" xfId="0" applyFont="1" applyFill="1" applyBorder="1" applyAlignment="1" applyProtection="1">
      <alignment horizontal="center" vertical="top"/>
      <protection hidden="1"/>
    </xf>
    <xf numFmtId="0" fontId="15" fillId="0" borderId="0" xfId="0" applyNumberFormat="1" applyFont="1" applyAlignment="1" applyProtection="1">
      <alignment vertical="center"/>
      <protection hidden="1"/>
    </xf>
    <xf numFmtId="49" fontId="3" fillId="0" borderId="0" xfId="5" applyNumberFormat="1" applyFont="1" applyFill="1" applyBorder="1" applyAlignment="1" applyProtection="1">
      <alignment vertical="center"/>
      <protection hidden="1"/>
    </xf>
    <xf numFmtId="4" fontId="4" fillId="8" borderId="7" xfId="0" applyNumberFormat="1" applyFont="1" applyFill="1" applyBorder="1" applyAlignment="1" applyProtection="1">
      <alignment horizontal="left" vertical="center" indent="1"/>
      <protection hidden="1"/>
    </xf>
    <xf numFmtId="14" fontId="4" fillId="0" borderId="3" xfId="0" applyNumberFormat="1" applyFont="1" applyFill="1" applyBorder="1" applyAlignment="1" applyProtection="1">
      <alignment horizontal="left" vertical="center" indent="1"/>
      <protection hidden="1"/>
    </xf>
    <xf numFmtId="49" fontId="4" fillId="0" borderId="25" xfId="0" applyNumberFormat="1" applyFont="1" applyBorder="1" applyAlignment="1" applyProtection="1">
      <alignment horizontal="left" vertical="center" indent="1"/>
      <protection hidden="1"/>
    </xf>
    <xf numFmtId="0" fontId="13" fillId="0" borderId="0" xfId="0" applyFont="1" applyFill="1" applyAlignment="1" applyProtection="1">
      <alignment horizontal="right" vertical="center"/>
      <protection hidden="1"/>
    </xf>
    <xf numFmtId="0" fontId="8" fillId="0" borderId="0" xfId="0" applyFont="1" applyFill="1" applyBorder="1" applyAlignment="1" applyProtection="1">
      <alignment vertical="top" wrapText="1"/>
      <protection hidden="1"/>
    </xf>
    <xf numFmtId="14" fontId="1" fillId="0" borderId="0" xfId="0" applyNumberFormat="1" applyFont="1" applyFill="1" applyBorder="1" applyAlignment="1" applyProtection="1">
      <alignment horizontal="left" vertical="center"/>
      <protection hidden="1"/>
    </xf>
    <xf numFmtId="0" fontId="8" fillId="0" borderId="14" xfId="0" applyFont="1" applyFill="1" applyBorder="1" applyAlignment="1" applyProtection="1">
      <alignment horizontal="left" vertical="center"/>
      <protection hidden="1"/>
    </xf>
    <xf numFmtId="0" fontId="8" fillId="0" borderId="14" xfId="0" applyFont="1" applyFill="1" applyBorder="1" applyAlignment="1" applyProtection="1">
      <alignment horizontal="left" vertical="top"/>
      <protection hidden="1"/>
    </xf>
    <xf numFmtId="0" fontId="8" fillId="0" borderId="0" xfId="0" applyFont="1" applyFill="1" applyBorder="1" applyAlignment="1" applyProtection="1">
      <alignment horizontal="left" vertical="top"/>
      <protection hidden="1"/>
    </xf>
    <xf numFmtId="0" fontId="17" fillId="0" borderId="0" xfId="0" applyFont="1" applyFill="1" applyBorder="1" applyAlignment="1" applyProtection="1">
      <alignment horizontal="left" vertical="center" wrapText="1"/>
      <protection hidden="1"/>
    </xf>
    <xf numFmtId="0" fontId="17" fillId="0" borderId="0" xfId="0" applyFont="1" applyFill="1" applyBorder="1" applyAlignment="1" applyProtection="1">
      <alignment horizontal="left" vertical="center"/>
      <protection hidden="1"/>
    </xf>
    <xf numFmtId="0" fontId="12" fillId="0" borderId="0" xfId="0" applyFont="1" applyFill="1" applyBorder="1" applyAlignment="1" applyProtection="1">
      <alignment vertical="center" wrapText="1"/>
      <protection hidden="1"/>
    </xf>
    <xf numFmtId="0" fontId="15" fillId="0" borderId="0" xfId="0" applyFont="1" applyFill="1" applyBorder="1" applyAlignment="1" applyProtection="1">
      <alignment horizontal="left" vertical="center"/>
      <protection hidden="1"/>
    </xf>
    <xf numFmtId="0" fontId="3" fillId="0" borderId="14" xfId="0" applyFont="1" applyFill="1" applyBorder="1" applyAlignment="1" applyProtection="1">
      <alignment horizontal="center" vertical="center"/>
      <protection hidden="1"/>
    </xf>
    <xf numFmtId="168" fontId="4" fillId="0" borderId="3" xfId="0" applyNumberFormat="1" applyFont="1" applyFill="1" applyBorder="1" applyAlignment="1" applyProtection="1">
      <alignment horizontal="right" vertical="center" indent="1"/>
      <protection hidden="1"/>
    </xf>
    <xf numFmtId="49" fontId="9" fillId="0" borderId="25" xfId="0" applyNumberFormat="1" applyFont="1" applyBorder="1" applyAlignment="1" applyProtection="1">
      <alignment vertical="center"/>
      <protection hidden="1"/>
    </xf>
    <xf numFmtId="0" fontId="6" fillId="8" borderId="11" xfId="0" applyFont="1" applyFill="1" applyBorder="1" applyAlignment="1" applyProtection="1">
      <alignment horizontal="center"/>
      <protection hidden="1"/>
    </xf>
    <xf numFmtId="14" fontId="6" fillId="8" borderId="12" xfId="0" applyNumberFormat="1" applyFont="1" applyFill="1" applyBorder="1" applyAlignment="1" applyProtection="1">
      <alignment horizontal="center" vertical="top"/>
      <protection hidden="1"/>
    </xf>
    <xf numFmtId="0" fontId="3" fillId="0" borderId="25" xfId="0" applyFont="1" applyBorder="1" applyAlignment="1" applyProtection="1">
      <alignment vertical="center"/>
      <protection hidden="1"/>
    </xf>
    <xf numFmtId="14" fontId="3" fillId="0" borderId="0" xfId="0" applyNumberFormat="1" applyFont="1" applyFill="1" applyBorder="1" applyAlignment="1" applyProtection="1">
      <alignment horizontal="center" vertical="center"/>
      <protection hidden="1"/>
    </xf>
    <xf numFmtId="4" fontId="3" fillId="2" borderId="9" xfId="0" applyNumberFormat="1" applyFont="1" applyFill="1" applyBorder="1" applyAlignment="1" applyProtection="1">
      <alignment horizontal="right" vertical="center" indent="1"/>
      <protection locked="0"/>
    </xf>
    <xf numFmtId="4" fontId="3" fillId="2" borderId="10" xfId="0" applyNumberFormat="1" applyFont="1" applyFill="1" applyBorder="1" applyAlignment="1" applyProtection="1">
      <alignment horizontal="right" vertical="center" indent="1"/>
      <protection locked="0"/>
    </xf>
    <xf numFmtId="14" fontId="4" fillId="0" borderId="3" xfId="0" applyNumberFormat="1" applyFont="1" applyFill="1" applyBorder="1" applyAlignment="1" applyProtection="1">
      <alignment horizontal="left" vertical="center" indent="1"/>
      <protection hidden="1"/>
    </xf>
    <xf numFmtId="1" fontId="15" fillId="0" borderId="0" xfId="0" applyNumberFormat="1" applyFont="1" applyFill="1" applyBorder="1" applyAlignment="1" applyProtection="1">
      <alignment horizontal="right" vertical="center"/>
      <protection hidden="1"/>
    </xf>
    <xf numFmtId="0" fontId="4" fillId="0" borderId="0" xfId="4" applyFont="1" applyFill="1" applyBorder="1" applyAlignment="1" applyProtection="1">
      <alignment vertical="center"/>
      <protection hidden="1"/>
    </xf>
    <xf numFmtId="14" fontId="4" fillId="0" borderId="0" xfId="4" applyNumberFormat="1" applyFont="1" applyFill="1" applyBorder="1" applyAlignment="1" applyProtection="1">
      <alignment horizontal="left" vertical="center"/>
      <protection hidden="1"/>
    </xf>
    <xf numFmtId="0" fontId="3" fillId="0" borderId="0" xfId="4" applyFont="1" applyFill="1" applyBorder="1" applyAlignment="1" applyProtection="1">
      <alignment horizontal="right" vertical="center"/>
      <protection hidden="1"/>
    </xf>
    <xf numFmtId="4" fontId="3" fillId="0" borderId="0" xfId="4" applyNumberFormat="1" applyFont="1" applyFill="1" applyBorder="1" applyAlignment="1" applyProtection="1">
      <alignment horizontal="right" vertical="center"/>
      <protection hidden="1"/>
    </xf>
    <xf numFmtId="1" fontId="3" fillId="0" borderId="0" xfId="4" applyNumberFormat="1" applyFont="1" applyFill="1" applyBorder="1" applyAlignment="1" applyProtection="1">
      <alignment vertical="center"/>
      <protection hidden="1"/>
    </xf>
    <xf numFmtId="0" fontId="3" fillId="10" borderId="19" xfId="4" applyFont="1" applyFill="1" applyBorder="1" applyAlignment="1" applyProtection="1">
      <alignment vertical="center"/>
      <protection hidden="1"/>
    </xf>
    <xf numFmtId="0" fontId="3" fillId="10" borderId="14" xfId="4" applyFont="1" applyFill="1" applyBorder="1" applyAlignment="1" applyProtection="1">
      <alignment vertical="center"/>
      <protection hidden="1"/>
    </xf>
    <xf numFmtId="1" fontId="3" fillId="10" borderId="14" xfId="4" applyNumberFormat="1" applyFont="1" applyFill="1" applyBorder="1" applyAlignment="1" applyProtection="1">
      <alignment vertical="center"/>
      <protection hidden="1"/>
    </xf>
    <xf numFmtId="1" fontId="3" fillId="10" borderId="15" xfId="4" applyNumberFormat="1" applyFont="1" applyFill="1" applyBorder="1" applyAlignment="1" applyProtection="1">
      <alignment vertical="center"/>
      <protection hidden="1"/>
    </xf>
    <xf numFmtId="0" fontId="3" fillId="10" borderId="25" xfId="4" applyFont="1" applyFill="1" applyBorder="1" applyAlignment="1" applyProtection="1">
      <alignment horizontal="left" vertical="center" indent="1"/>
      <protection hidden="1"/>
    </xf>
    <xf numFmtId="0" fontId="3" fillId="10" borderId="0" xfId="4" applyFont="1" applyFill="1" applyBorder="1" applyAlignment="1" applyProtection="1">
      <alignment horizontal="left" vertical="top" wrapText="1" indent="1"/>
      <protection hidden="1"/>
    </xf>
    <xf numFmtId="0" fontId="3" fillId="10" borderId="2" xfId="4" applyFont="1" applyFill="1" applyBorder="1" applyAlignment="1" applyProtection="1">
      <alignment horizontal="left" vertical="top" wrapText="1" indent="1"/>
      <protection hidden="1"/>
    </xf>
    <xf numFmtId="0" fontId="3" fillId="10" borderId="8" xfId="4" applyFont="1" applyFill="1" applyBorder="1" applyAlignment="1" applyProtection="1">
      <alignment horizontal="left" vertical="center" indent="1"/>
      <protection hidden="1"/>
    </xf>
    <xf numFmtId="0" fontId="3" fillId="10" borderId="1" xfId="4" applyFont="1" applyFill="1" applyBorder="1" applyAlignment="1" applyProtection="1">
      <alignment horizontal="left" vertical="center" indent="1"/>
      <protection hidden="1"/>
    </xf>
    <xf numFmtId="0" fontId="3" fillId="10" borderId="16" xfId="4" applyFont="1" applyFill="1" applyBorder="1" applyAlignment="1" applyProtection="1">
      <alignment horizontal="left" vertical="center" indent="1"/>
      <protection hidden="1"/>
    </xf>
    <xf numFmtId="0" fontId="3" fillId="10" borderId="19" xfId="4" applyFont="1" applyFill="1" applyBorder="1" applyAlignment="1" applyProtection="1">
      <alignment horizontal="left" vertical="center" indent="1"/>
      <protection hidden="1"/>
    </xf>
    <xf numFmtId="0" fontId="3" fillId="10" borderId="15" xfId="4" applyFont="1" applyFill="1" applyBorder="1" applyAlignment="1" applyProtection="1">
      <alignment vertical="center"/>
      <protection hidden="1"/>
    </xf>
    <xf numFmtId="0" fontId="3" fillId="10" borderId="0" xfId="4" applyFont="1" applyFill="1" applyBorder="1" applyAlignment="1" applyProtection="1">
      <alignment vertical="center"/>
      <protection hidden="1"/>
    </xf>
    <xf numFmtId="0" fontId="3" fillId="10" borderId="2" xfId="4" applyFont="1" applyFill="1" applyBorder="1" applyAlignment="1" applyProtection="1">
      <alignment vertical="center"/>
      <protection hidden="1"/>
    </xf>
    <xf numFmtId="0" fontId="3" fillId="10" borderId="1" xfId="4" applyFont="1" applyFill="1" applyBorder="1" applyAlignment="1" applyProtection="1">
      <alignment vertical="center"/>
      <protection hidden="1"/>
    </xf>
    <xf numFmtId="0" fontId="3" fillId="10" borderId="16" xfId="4" applyFont="1" applyFill="1" applyBorder="1" applyAlignment="1" applyProtection="1">
      <alignment vertical="center"/>
      <protection hidden="1"/>
    </xf>
    <xf numFmtId="0" fontId="3" fillId="7" borderId="6" xfId="5" applyFont="1" applyFill="1" applyBorder="1" applyAlignment="1" applyProtection="1">
      <alignment horizontal="left" vertical="center" indent="3"/>
      <protection hidden="1"/>
    </xf>
    <xf numFmtId="0" fontId="3" fillId="7" borderId="7" xfId="5" applyFont="1" applyFill="1" applyBorder="1" applyAlignment="1" applyProtection="1">
      <alignment horizontal="left" vertical="center"/>
      <protection hidden="1"/>
    </xf>
    <xf numFmtId="0" fontId="3" fillId="7" borderId="4" xfId="5" applyFont="1" applyFill="1" applyBorder="1" applyAlignment="1" applyProtection="1">
      <alignment horizontal="left" vertical="center"/>
      <protection hidden="1"/>
    </xf>
    <xf numFmtId="14" fontId="3" fillId="0" borderId="1" xfId="4" applyNumberFormat="1" applyFont="1" applyFill="1" applyBorder="1" applyAlignment="1" applyProtection="1">
      <alignment vertical="center"/>
      <protection hidden="1"/>
    </xf>
    <xf numFmtId="0" fontId="3" fillId="0" borderId="1" xfId="4" applyFont="1" applyFill="1" applyBorder="1" applyAlignment="1" applyProtection="1">
      <alignment vertical="center" wrapText="1"/>
      <protection hidden="1"/>
    </xf>
    <xf numFmtId="49" fontId="3" fillId="0" borderId="16" xfId="4" applyNumberFormat="1" applyFont="1" applyFill="1" applyBorder="1" applyAlignment="1" applyProtection="1">
      <alignment vertical="center" wrapText="1"/>
      <protection hidden="1"/>
    </xf>
    <xf numFmtId="49" fontId="3" fillId="0" borderId="0" xfId="4" applyNumberFormat="1" applyFont="1" applyFill="1" applyBorder="1" applyAlignment="1" applyProtection="1">
      <alignment horizontal="left" vertical="center" wrapText="1"/>
      <protection hidden="1"/>
    </xf>
    <xf numFmtId="14" fontId="3" fillId="0" borderId="0" xfId="4" applyNumberFormat="1" applyFont="1" applyFill="1" applyBorder="1" applyAlignment="1" applyProtection="1">
      <alignment vertical="center"/>
      <protection hidden="1"/>
    </xf>
    <xf numFmtId="49" fontId="3" fillId="0" borderId="0" xfId="4" applyNumberFormat="1" applyFont="1" applyFill="1" applyBorder="1" applyAlignment="1" applyProtection="1">
      <alignment vertical="center" wrapText="1"/>
      <protection hidden="1"/>
    </xf>
    <xf numFmtId="0" fontId="31" fillId="0" borderId="0" xfId="4" applyFont="1" applyFill="1" applyBorder="1" applyAlignment="1" applyProtection="1">
      <alignment vertical="top" wrapText="1"/>
      <protection hidden="1"/>
    </xf>
    <xf numFmtId="0" fontId="31" fillId="0" borderId="0" xfId="4" applyFont="1" applyFill="1" applyBorder="1" applyAlignment="1" applyProtection="1">
      <alignment horizontal="left" vertical="center" wrapText="1" indent="2"/>
      <protection hidden="1"/>
    </xf>
    <xf numFmtId="0" fontId="32" fillId="10" borderId="25" xfId="4" applyFont="1" applyFill="1" applyBorder="1" applyAlignment="1" applyProtection="1">
      <alignment horizontal="left" vertical="center" indent="1"/>
      <protection hidden="1"/>
    </xf>
    <xf numFmtId="4" fontId="4" fillId="2" borderId="13" xfId="0" applyNumberFormat="1" applyFont="1" applyFill="1" applyBorder="1" applyAlignment="1" applyProtection="1">
      <alignment horizontal="right" vertical="center" indent="1"/>
      <protection locked="0"/>
    </xf>
    <xf numFmtId="4" fontId="4" fillId="2" borderId="9" xfId="0" applyNumberFormat="1" applyFont="1" applyFill="1" applyBorder="1" applyAlignment="1" applyProtection="1">
      <alignment horizontal="right" vertical="center" indent="1"/>
      <protection locked="0"/>
    </xf>
    <xf numFmtId="4" fontId="4" fillId="2" borderId="10" xfId="0" applyNumberFormat="1" applyFont="1" applyFill="1" applyBorder="1" applyAlignment="1" applyProtection="1">
      <alignment horizontal="right" vertical="center" indent="1"/>
      <protection locked="0"/>
    </xf>
    <xf numFmtId="49"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vertical="top"/>
    </xf>
    <xf numFmtId="0" fontId="3" fillId="0" borderId="0" xfId="0" applyNumberFormat="1" applyFont="1" applyFill="1" applyBorder="1" applyAlignment="1" applyProtection="1">
      <alignment vertical="top"/>
    </xf>
    <xf numFmtId="2" fontId="3" fillId="9" borderId="23" xfId="3" applyNumberFormat="1" applyFont="1" applyFill="1" applyBorder="1" applyAlignment="1" applyProtection="1">
      <alignment vertical="center"/>
      <protection hidden="1"/>
    </xf>
    <xf numFmtId="49" fontId="6" fillId="9" borderId="23" xfId="3" applyNumberFormat="1" applyFont="1" applyFill="1" applyBorder="1" applyAlignment="1" applyProtection="1">
      <alignment horizontal="center" vertical="top"/>
      <protection hidden="1"/>
    </xf>
    <xf numFmtId="14" fontId="3" fillId="9" borderId="23" xfId="3" applyNumberFormat="1" applyFont="1" applyFill="1" applyBorder="1" applyAlignment="1" applyProtection="1">
      <alignment horizontal="center" vertical="top"/>
      <protection hidden="1"/>
    </xf>
    <xf numFmtId="14" fontId="4" fillId="9" borderId="23" xfId="3" applyNumberFormat="1" applyFont="1" applyFill="1" applyBorder="1" applyAlignment="1" applyProtection="1">
      <alignment horizontal="center" vertical="top"/>
      <protection hidden="1"/>
    </xf>
    <xf numFmtId="49" fontId="4" fillId="9" borderId="23" xfId="3" applyNumberFormat="1" applyFont="1" applyFill="1" applyBorder="1" applyAlignment="1" applyProtection="1">
      <alignment horizontal="left" vertical="top" indent="1"/>
      <protection hidden="1"/>
    </xf>
    <xf numFmtId="4" fontId="3" fillId="9" borderId="23" xfId="3" applyNumberFormat="1" applyFont="1" applyFill="1" applyBorder="1" applyAlignment="1" applyProtection="1">
      <alignment horizontal="right" vertical="top" indent="1"/>
      <protection hidden="1"/>
    </xf>
    <xf numFmtId="0" fontId="3" fillId="0" borderId="0" xfId="3" applyFont="1" applyFill="1" applyAlignment="1" applyProtection="1">
      <alignment vertical="top"/>
      <protection hidden="1"/>
    </xf>
    <xf numFmtId="0" fontId="22" fillId="0" borderId="0" xfId="3"/>
    <xf numFmtId="1" fontId="4" fillId="9" borderId="23" xfId="3" applyNumberFormat="1" applyFont="1" applyFill="1" applyBorder="1" applyAlignment="1" applyProtection="1">
      <alignment horizontal="left" vertical="center"/>
      <protection hidden="1"/>
    </xf>
    <xf numFmtId="0" fontId="22" fillId="9" borderId="23" xfId="3" applyFill="1" applyBorder="1"/>
    <xf numFmtId="0" fontId="4" fillId="9" borderId="23" xfId="7" applyFont="1" applyFill="1" applyBorder="1" applyAlignment="1" applyProtection="1">
      <alignment vertical="center"/>
      <protection hidden="1"/>
    </xf>
    <xf numFmtId="0" fontId="3" fillId="9" borderId="23" xfId="7" applyFont="1" applyFill="1" applyBorder="1" applyAlignment="1" applyProtection="1">
      <alignment horizontal="right" vertical="center" indent="1"/>
      <protection hidden="1"/>
    </xf>
    <xf numFmtId="0" fontId="4" fillId="9" borderId="23" xfId="7" applyNumberFormat="1" applyFont="1" applyFill="1" applyBorder="1" applyAlignment="1" applyProtection="1">
      <alignment horizontal="left" vertical="center"/>
      <protection hidden="1"/>
    </xf>
    <xf numFmtId="0" fontId="11" fillId="0" borderId="0" xfId="0" applyFont="1" applyFill="1" applyBorder="1" applyAlignment="1">
      <alignment vertical="top"/>
    </xf>
    <xf numFmtId="0" fontId="30" fillId="0" borderId="0" xfId="3" applyFont="1" applyFill="1" applyAlignment="1" applyProtection="1">
      <alignment vertical="top"/>
      <protection hidden="1"/>
    </xf>
    <xf numFmtId="0" fontId="30" fillId="0" borderId="0" xfId="0" applyFont="1" applyFill="1" applyBorder="1" applyAlignment="1" applyProtection="1">
      <alignment vertical="top"/>
    </xf>
    <xf numFmtId="2" fontId="15" fillId="0" borderId="0" xfId="3" applyNumberFormat="1" applyFont="1" applyFill="1" applyBorder="1" applyAlignment="1" applyProtection="1">
      <alignment vertical="center"/>
      <protection hidden="1"/>
    </xf>
    <xf numFmtId="49" fontId="6" fillId="0" borderId="0" xfId="3" applyNumberFormat="1" applyFont="1" applyFill="1" applyBorder="1" applyAlignment="1" applyProtection="1">
      <alignment horizontal="center" vertical="top"/>
      <protection hidden="1"/>
    </xf>
    <xf numFmtId="14" fontId="3" fillId="0" borderId="0" xfId="3" applyNumberFormat="1" applyFont="1" applyFill="1" applyBorder="1" applyAlignment="1" applyProtection="1">
      <alignment horizontal="center" vertical="top"/>
      <protection hidden="1"/>
    </xf>
    <xf numFmtId="14" fontId="4" fillId="0" borderId="0" xfId="3" applyNumberFormat="1" applyFont="1" applyFill="1" applyBorder="1" applyAlignment="1" applyProtection="1">
      <alignment horizontal="center" vertical="top"/>
      <protection hidden="1"/>
    </xf>
    <xf numFmtId="49" fontId="4" fillId="0" borderId="0" xfId="3" applyNumberFormat="1" applyFont="1" applyFill="1" applyBorder="1" applyAlignment="1" applyProtection="1">
      <alignment horizontal="left" vertical="top" indent="1"/>
      <protection hidden="1"/>
    </xf>
    <xf numFmtId="4" fontId="3" fillId="0" borderId="0" xfId="3" applyNumberFormat="1" applyFont="1" applyFill="1" applyBorder="1" applyAlignment="1" applyProtection="1">
      <alignment horizontal="right" vertical="top" indent="1"/>
      <protection hidden="1"/>
    </xf>
    <xf numFmtId="2" fontId="33" fillId="0" borderId="0" xfId="3" applyNumberFormat="1" applyFont="1" applyFill="1" applyBorder="1" applyAlignment="1" applyProtection="1">
      <alignment vertical="center"/>
      <protection hidden="1"/>
    </xf>
    <xf numFmtId="0" fontId="3" fillId="0" borderId="0" xfId="3" applyFont="1" applyFill="1" applyBorder="1" applyAlignment="1" applyProtection="1">
      <alignment vertical="top"/>
      <protection hidden="1"/>
    </xf>
    <xf numFmtId="49" fontId="3" fillId="4" borderId="24" xfId="3" applyNumberFormat="1" applyFont="1" applyFill="1" applyBorder="1" applyAlignment="1" applyProtection="1">
      <alignment horizontal="left" vertical="top" indent="1"/>
      <protection locked="0"/>
    </xf>
    <xf numFmtId="14" fontId="3" fillId="4" borderId="24" xfId="8" applyNumberFormat="1" applyFont="1" applyFill="1" applyBorder="1" applyAlignment="1" applyProtection="1">
      <alignment horizontal="center" vertical="top"/>
      <protection locked="0"/>
    </xf>
    <xf numFmtId="49" fontId="3" fillId="4" borderId="24" xfId="3" applyNumberFormat="1" applyFont="1" applyFill="1" applyBorder="1" applyAlignment="1" applyProtection="1">
      <alignment horizontal="left" vertical="top" wrapText="1" indent="1"/>
      <protection locked="0"/>
    </xf>
    <xf numFmtId="4" fontId="3" fillId="4" borderId="24" xfId="3" applyNumberFormat="1" applyFont="1" applyFill="1" applyBorder="1" applyAlignment="1" applyProtection="1">
      <alignment horizontal="right" vertical="top" indent="1"/>
      <protection locked="0"/>
    </xf>
    <xf numFmtId="49" fontId="3" fillId="0" borderId="0" xfId="0" applyNumberFormat="1" applyFont="1" applyFill="1" applyBorder="1" applyAlignment="1" applyProtection="1">
      <alignment vertical="center"/>
    </xf>
    <xf numFmtId="0" fontId="3" fillId="0" borderId="24" xfId="3" applyFont="1" applyFill="1" applyBorder="1" applyAlignment="1" applyProtection="1">
      <alignment horizontal="center" vertical="top"/>
      <protection hidden="1"/>
    </xf>
    <xf numFmtId="49" fontId="3" fillId="3" borderId="6" xfId="0" applyNumberFormat="1" applyFont="1" applyFill="1" applyBorder="1" applyAlignment="1" applyProtection="1">
      <alignment horizontal="center" vertical="top"/>
    </xf>
    <xf numFmtId="49" fontId="3" fillId="3" borderId="7" xfId="0" applyNumberFormat="1" applyFont="1" applyFill="1" applyBorder="1" applyAlignment="1" applyProtection="1">
      <alignment vertical="top" wrapText="1"/>
    </xf>
    <xf numFmtId="165" fontId="3" fillId="3" borderId="7" xfId="0" applyNumberFormat="1" applyFont="1" applyFill="1" applyBorder="1" applyAlignment="1" applyProtection="1">
      <alignment vertical="top" wrapText="1"/>
    </xf>
    <xf numFmtId="49" fontId="4" fillId="3" borderId="7" xfId="0" applyNumberFormat="1" applyFont="1" applyFill="1" applyBorder="1" applyAlignment="1" applyProtection="1">
      <alignment horizontal="right" vertical="center" indent="1"/>
    </xf>
    <xf numFmtId="168" fontId="4" fillId="3" borderId="7" xfId="0" applyNumberFormat="1" applyFont="1" applyFill="1" applyBorder="1" applyAlignment="1" applyProtection="1">
      <alignment horizontal="right" vertical="center" indent="1"/>
      <protection hidden="1"/>
    </xf>
    <xf numFmtId="168" fontId="4" fillId="3" borderId="4" xfId="0" applyNumberFormat="1" applyFont="1" applyFill="1" applyBorder="1" applyAlignment="1" applyProtection="1">
      <alignment horizontal="right" vertical="center" indent="1"/>
      <protection hidden="1"/>
    </xf>
    <xf numFmtId="49" fontId="4" fillId="3" borderId="7" xfId="0" applyNumberFormat="1" applyFont="1" applyFill="1" applyBorder="1" applyAlignment="1" applyProtection="1">
      <alignment horizontal="left" vertical="center" indent="1"/>
    </xf>
    <xf numFmtId="0" fontId="3" fillId="0" borderId="0" xfId="0" applyFont="1" applyFill="1" applyBorder="1" applyAlignment="1" applyProtection="1">
      <alignment horizontal="left" vertical="center" indent="1"/>
    </xf>
    <xf numFmtId="0" fontId="3" fillId="9" borderId="23" xfId="7" applyFont="1" applyFill="1" applyBorder="1" applyAlignment="1" applyProtection="1">
      <alignment vertical="center"/>
      <protection hidden="1"/>
    </xf>
    <xf numFmtId="14" fontId="3" fillId="9" borderId="23" xfId="7" applyNumberFormat="1" applyFont="1" applyFill="1" applyBorder="1" applyAlignment="1" applyProtection="1">
      <alignment vertical="center"/>
      <protection hidden="1"/>
    </xf>
    <xf numFmtId="0" fontId="3" fillId="0" borderId="0" xfId="3" applyFont="1"/>
    <xf numFmtId="0" fontId="4" fillId="9" borderId="23" xfId="7" applyNumberFormat="1" applyFont="1" applyFill="1" applyBorder="1" applyAlignment="1" applyProtection="1">
      <alignment horizontal="center" vertical="center"/>
      <protection hidden="1"/>
    </xf>
    <xf numFmtId="0" fontId="4" fillId="9" borderId="26" xfId="7" applyNumberFormat="1" applyFont="1" applyFill="1" applyBorder="1" applyAlignment="1" applyProtection="1">
      <alignment horizontal="center" vertical="center"/>
      <protection hidden="1"/>
    </xf>
    <xf numFmtId="2" fontId="4" fillId="0" borderId="0" xfId="4" applyNumberFormat="1" applyFont="1" applyFill="1" applyBorder="1" applyAlignment="1" applyProtection="1">
      <alignment horizontal="left" vertical="center"/>
      <protection hidden="1"/>
    </xf>
    <xf numFmtId="165" fontId="4" fillId="0" borderId="0" xfId="4" applyNumberFormat="1" applyFont="1" applyFill="1" applyBorder="1" applyAlignment="1" applyProtection="1">
      <alignment horizontal="left" vertical="center"/>
      <protection hidden="1"/>
    </xf>
    <xf numFmtId="49" fontId="3" fillId="0" borderId="0" xfId="3" applyNumberFormat="1" applyFont="1" applyFill="1" applyBorder="1" applyAlignment="1" applyProtection="1">
      <alignment horizontal="right" vertical="center"/>
      <protection hidden="1"/>
    </xf>
    <xf numFmtId="2" fontId="36" fillId="3" borderId="6" xfId="9" applyNumberFormat="1" applyFont="1" applyFill="1" applyBorder="1" applyAlignment="1" applyProtection="1">
      <alignment wrapText="1"/>
      <protection hidden="1"/>
    </xf>
    <xf numFmtId="2" fontId="36" fillId="3" borderId="7" xfId="9" applyNumberFormat="1" applyFont="1" applyFill="1" applyBorder="1" applyAlignment="1" applyProtection="1">
      <alignment wrapText="1"/>
      <protection hidden="1"/>
    </xf>
    <xf numFmtId="14" fontId="36" fillId="3" borderId="7" xfId="9" applyNumberFormat="1" applyFont="1" applyFill="1" applyBorder="1" applyAlignment="1" applyProtection="1">
      <alignment wrapText="1"/>
      <protection hidden="1"/>
    </xf>
    <xf numFmtId="4" fontId="4" fillId="3" borderId="7" xfId="9" applyNumberFormat="1" applyFont="1" applyFill="1" applyBorder="1" applyAlignment="1" applyProtection="1">
      <alignment horizontal="left" vertical="center" indent="1"/>
      <protection hidden="1"/>
    </xf>
    <xf numFmtId="4" fontId="4" fillId="3" borderId="4" xfId="9" applyNumberFormat="1" applyFont="1" applyFill="1" applyBorder="1" applyAlignment="1" applyProtection="1">
      <alignment horizontal="right" vertical="center" indent="1"/>
      <protection hidden="1"/>
    </xf>
    <xf numFmtId="0" fontId="3" fillId="0" borderId="0" xfId="9" applyFont="1" applyFill="1" applyBorder="1" applyAlignment="1" applyProtection="1">
      <alignment vertical="top"/>
      <protection hidden="1"/>
    </xf>
    <xf numFmtId="168" fontId="15" fillId="0" borderId="18" xfId="4" applyNumberFormat="1" applyFont="1" applyFill="1" applyBorder="1" applyAlignment="1" applyProtection="1">
      <alignment horizontal="right" vertical="center" indent="1"/>
      <protection hidden="1"/>
    </xf>
    <xf numFmtId="49" fontId="6" fillId="0" borderId="0" xfId="4" applyNumberFormat="1" applyFont="1" applyFill="1" applyBorder="1" applyAlignment="1" applyProtection="1">
      <alignment horizontal="center" vertical="top"/>
      <protection hidden="1"/>
    </xf>
    <xf numFmtId="165" fontId="4" fillId="0" borderId="0" xfId="4" applyNumberFormat="1" applyFont="1" applyFill="1" applyBorder="1" applyAlignment="1" applyProtection="1">
      <alignment horizontal="right" vertical="top" indent="1"/>
      <protection hidden="1"/>
    </xf>
    <xf numFmtId="49" fontId="4" fillId="0" borderId="0" xfId="4" applyNumberFormat="1" applyFont="1" applyFill="1" applyBorder="1" applyAlignment="1" applyProtection="1">
      <alignment horizontal="center" vertical="top"/>
      <protection hidden="1"/>
    </xf>
    <xf numFmtId="14" fontId="3" fillId="0" borderId="0" xfId="4" applyNumberFormat="1" applyFont="1" applyFill="1" applyBorder="1" applyAlignment="1" applyProtection="1">
      <alignment horizontal="center" vertical="top"/>
      <protection hidden="1"/>
    </xf>
    <xf numFmtId="2" fontId="15" fillId="0" borderId="0" xfId="4" applyNumberFormat="1" applyFont="1" applyFill="1" applyBorder="1" applyAlignment="1" applyProtection="1">
      <alignment vertical="center"/>
      <protection hidden="1"/>
    </xf>
    <xf numFmtId="2" fontId="33" fillId="0" borderId="0" xfId="4" applyNumberFormat="1" applyFont="1" applyFill="1" applyBorder="1" applyAlignment="1" applyProtection="1">
      <alignment vertical="center"/>
      <protection hidden="1"/>
    </xf>
    <xf numFmtId="0" fontId="3" fillId="0" borderId="24" xfId="9" applyFont="1" applyFill="1" applyBorder="1" applyAlignment="1" applyProtection="1">
      <alignment horizontal="center" vertical="top"/>
      <protection hidden="1"/>
    </xf>
    <xf numFmtId="49" fontId="3" fillId="4" borderId="24" xfId="4" applyNumberFormat="1" applyFont="1" applyFill="1" applyBorder="1" applyAlignment="1" applyProtection="1">
      <alignment horizontal="left" vertical="top" indent="1"/>
      <protection locked="0"/>
    </xf>
    <xf numFmtId="14" fontId="3" fillId="4" borderId="24" xfId="3" applyNumberFormat="1" applyFont="1" applyFill="1" applyBorder="1" applyAlignment="1" applyProtection="1">
      <alignment horizontal="center" vertical="top"/>
      <protection locked="0"/>
    </xf>
    <xf numFmtId="49" fontId="3" fillId="4" borderId="24" xfId="4" applyNumberFormat="1" applyFont="1" applyFill="1" applyBorder="1" applyAlignment="1" applyProtection="1">
      <alignment horizontal="left" vertical="top" wrapText="1" indent="1"/>
      <protection locked="0"/>
    </xf>
    <xf numFmtId="0" fontId="11" fillId="0" borderId="0" xfId="3" applyFont="1"/>
    <xf numFmtId="49" fontId="3" fillId="4" borderId="23" xfId="4" applyNumberFormat="1" applyFont="1" applyFill="1" applyBorder="1" applyAlignment="1" applyProtection="1">
      <alignment horizontal="left" vertical="top" indent="1"/>
      <protection locked="0"/>
    </xf>
    <xf numFmtId="49" fontId="3" fillId="4" borderId="23" xfId="4" applyNumberFormat="1" applyFont="1" applyFill="1" applyBorder="1" applyAlignment="1" applyProtection="1">
      <alignment horizontal="left" vertical="top" wrapText="1" indent="1"/>
      <protection locked="0"/>
    </xf>
    <xf numFmtId="0" fontId="30" fillId="0" borderId="0" xfId="3" applyFont="1"/>
    <xf numFmtId="0" fontId="29" fillId="0" borderId="14" xfId="9" applyFont="1" applyFill="1" applyBorder="1" applyAlignment="1" applyProtection="1">
      <alignment horizontal="left" wrapText="1" indent="1"/>
      <protection hidden="1"/>
    </xf>
    <xf numFmtId="0" fontId="29" fillId="0" borderId="0" xfId="9" applyFont="1" applyFill="1" applyBorder="1" applyAlignment="1" applyProtection="1">
      <alignment horizontal="left" wrapText="1" indent="1"/>
      <protection hidden="1"/>
    </xf>
    <xf numFmtId="0" fontId="15" fillId="0" borderId="27" xfId="0" applyFont="1" applyFill="1" applyBorder="1" applyAlignment="1" applyProtection="1">
      <alignment horizontal="left" vertical="center" indent="1"/>
    </xf>
    <xf numFmtId="168" fontId="15" fillId="0" borderId="27" xfId="4" applyNumberFormat="1" applyFont="1" applyFill="1" applyBorder="1" applyAlignment="1" applyProtection="1">
      <alignment horizontal="right" vertical="center" indent="1"/>
      <protection hidden="1"/>
    </xf>
    <xf numFmtId="0" fontId="15" fillId="0" borderId="18" xfId="0" applyFont="1" applyFill="1" applyBorder="1" applyAlignment="1" applyProtection="1">
      <alignment horizontal="left" vertical="center" indent="1"/>
    </xf>
    <xf numFmtId="1" fontId="15" fillId="0" borderId="27" xfId="0" applyNumberFormat="1" applyFont="1" applyFill="1" applyBorder="1" applyAlignment="1" applyProtection="1">
      <alignment horizontal="right" vertical="center"/>
      <protection hidden="1"/>
    </xf>
    <xf numFmtId="1" fontId="15" fillId="0" borderId="18" xfId="0" applyNumberFormat="1" applyFont="1" applyFill="1" applyBorder="1" applyAlignment="1" applyProtection="1">
      <alignment horizontal="right" vertical="center"/>
      <protection hidden="1"/>
    </xf>
    <xf numFmtId="168" fontId="15" fillId="0" borderId="27" xfId="0" applyNumberFormat="1" applyFont="1" applyFill="1" applyBorder="1" applyAlignment="1" applyProtection="1">
      <alignment horizontal="right" vertical="center" indent="1"/>
      <protection hidden="1"/>
    </xf>
    <xf numFmtId="168" fontId="15" fillId="0" borderId="18" xfId="0" applyNumberFormat="1" applyFont="1" applyFill="1" applyBorder="1" applyAlignment="1" applyProtection="1">
      <alignment horizontal="right" vertical="center" indent="1"/>
      <protection hidden="1"/>
    </xf>
    <xf numFmtId="168" fontId="3" fillId="0" borderId="10" xfId="0" applyNumberFormat="1" applyFont="1" applyFill="1" applyBorder="1" applyAlignment="1" applyProtection="1">
      <alignment horizontal="right" vertical="center" indent="1"/>
      <protection hidden="1"/>
    </xf>
    <xf numFmtId="168" fontId="4" fillId="3" borderId="7" xfId="9" applyNumberFormat="1" applyFont="1" applyFill="1" applyBorder="1" applyAlignment="1" applyProtection="1">
      <alignment horizontal="right" vertical="center" indent="1"/>
      <protection hidden="1"/>
    </xf>
    <xf numFmtId="0" fontId="3" fillId="9" borderId="0" xfId="4" applyFont="1" applyFill="1" applyBorder="1" applyAlignment="1" applyProtection="1">
      <alignment vertical="center"/>
      <protection hidden="1"/>
    </xf>
    <xf numFmtId="0" fontId="3" fillId="9" borderId="0" xfId="4" applyFont="1" applyFill="1" applyAlignment="1" applyProtection="1">
      <alignment vertical="center"/>
      <protection hidden="1"/>
    </xf>
    <xf numFmtId="0" fontId="31" fillId="9" borderId="0" xfId="4" applyFont="1" applyFill="1" applyBorder="1" applyAlignment="1" applyProtection="1">
      <alignment horizontal="left" vertical="center" wrapText="1" indent="2"/>
      <protection hidden="1"/>
    </xf>
    <xf numFmtId="0" fontId="3" fillId="9" borderId="0" xfId="4" applyFont="1" applyFill="1" applyBorder="1" applyAlignment="1" applyProtection="1">
      <alignment vertical="center"/>
      <protection locked="0" hidden="1"/>
    </xf>
    <xf numFmtId="49" fontId="29" fillId="0" borderId="0" xfId="4" applyNumberFormat="1" applyFont="1" applyFill="1" applyBorder="1" applyAlignment="1" applyProtection="1">
      <alignment horizontal="left" vertical="center"/>
      <protection hidden="1"/>
    </xf>
    <xf numFmtId="49" fontId="29" fillId="0" borderId="1" xfId="4" applyNumberFormat="1" applyFont="1" applyFill="1" applyBorder="1" applyAlignment="1" applyProtection="1">
      <alignment horizontal="left" vertical="center"/>
      <protection hidden="1"/>
    </xf>
    <xf numFmtId="0" fontId="3" fillId="0" borderId="0" xfId="0" applyFont="1" applyFill="1" applyBorder="1" applyAlignment="1" applyProtection="1">
      <alignment vertical="center" wrapText="1"/>
      <protection hidden="1"/>
    </xf>
    <xf numFmtId="0" fontId="2" fillId="0" borderId="6" xfId="0" applyFont="1" applyFill="1" applyBorder="1" applyAlignment="1" applyProtection="1">
      <alignment horizontal="center" vertical="center"/>
      <protection hidden="1"/>
    </xf>
    <xf numFmtId="0" fontId="2" fillId="0" borderId="7" xfId="0" applyFont="1" applyFill="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0" fontId="11" fillId="0" borderId="19" xfId="0" applyFont="1" applyFill="1" applyBorder="1" applyAlignment="1" applyProtection="1">
      <alignment horizontal="center" vertical="center" wrapText="1"/>
      <protection hidden="1"/>
    </xf>
    <xf numFmtId="0" fontId="11" fillId="0" borderId="14" xfId="0" applyFont="1" applyFill="1" applyBorder="1" applyAlignment="1" applyProtection="1">
      <alignment horizontal="center" vertical="center" wrapText="1"/>
      <protection hidden="1"/>
    </xf>
    <xf numFmtId="0" fontId="11" fillId="0" borderId="15" xfId="0" applyFont="1" applyFill="1" applyBorder="1" applyAlignment="1" applyProtection="1">
      <alignment horizontal="center" vertical="center" wrapText="1"/>
      <protection hidden="1"/>
    </xf>
    <xf numFmtId="0" fontId="11" fillId="0" borderId="25"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0" fontId="11" fillId="0" borderId="2" xfId="0" applyFont="1" applyFill="1" applyBorder="1" applyAlignment="1" applyProtection="1">
      <alignment horizontal="center" vertical="center" wrapText="1"/>
      <protection hidden="1"/>
    </xf>
    <xf numFmtId="0" fontId="11" fillId="0" borderId="8" xfId="0" applyFont="1" applyFill="1" applyBorder="1" applyAlignment="1" applyProtection="1">
      <alignment horizontal="center" vertical="center" wrapText="1"/>
      <protection hidden="1"/>
    </xf>
    <xf numFmtId="0" fontId="11" fillId="0" borderId="1" xfId="0" applyFont="1" applyFill="1" applyBorder="1" applyAlignment="1" applyProtection="1">
      <alignment horizontal="center" vertical="center" wrapText="1"/>
      <protection hidden="1"/>
    </xf>
    <xf numFmtId="0" fontId="11" fillId="0" borderId="16" xfId="0" applyFont="1" applyFill="1" applyBorder="1" applyAlignment="1" applyProtection="1">
      <alignment horizontal="center" vertical="center" wrapText="1"/>
      <protection hidden="1"/>
    </xf>
    <xf numFmtId="0" fontId="3" fillId="0" borderId="25" xfId="4" applyFont="1" applyFill="1" applyBorder="1" applyAlignment="1" applyProtection="1">
      <alignment horizontal="left" vertical="top" indent="1"/>
      <protection hidden="1"/>
    </xf>
    <xf numFmtId="0" fontId="3" fillId="0" borderId="0" xfId="4" applyFont="1" applyFill="1" applyBorder="1" applyAlignment="1" applyProtection="1">
      <alignment horizontal="left" vertical="top" indent="1"/>
      <protection hidden="1"/>
    </xf>
    <xf numFmtId="0" fontId="3" fillId="0" borderId="2" xfId="4" applyFont="1" applyFill="1" applyBorder="1" applyAlignment="1" applyProtection="1">
      <alignment horizontal="left" vertical="top" indent="1"/>
      <protection hidden="1"/>
    </xf>
    <xf numFmtId="0" fontId="3" fillId="7" borderId="19" xfId="6" applyFont="1" applyFill="1" applyBorder="1" applyAlignment="1" applyProtection="1">
      <alignment horizontal="left" vertical="center" wrapText="1" indent="1"/>
      <protection locked="0"/>
    </xf>
    <xf numFmtId="0" fontId="3" fillId="7" borderId="14" xfId="6" applyFont="1" applyFill="1" applyBorder="1" applyAlignment="1" applyProtection="1">
      <alignment horizontal="left" vertical="center" wrapText="1" indent="1"/>
      <protection locked="0"/>
    </xf>
    <xf numFmtId="0" fontId="3" fillId="7" borderId="15" xfId="6" applyFont="1" applyFill="1" applyBorder="1" applyAlignment="1" applyProtection="1">
      <alignment horizontal="left" vertical="center" wrapText="1" indent="1"/>
      <protection locked="0"/>
    </xf>
    <xf numFmtId="0" fontId="3" fillId="0" borderId="8" xfId="4" applyFont="1" applyBorder="1" applyAlignment="1" applyProtection="1">
      <alignment horizontal="left" vertical="center" wrapText="1" indent="1"/>
      <protection locked="0"/>
    </xf>
    <xf numFmtId="0" fontId="3" fillId="0" borderId="1" xfId="4" applyFont="1" applyBorder="1" applyAlignment="1" applyProtection="1">
      <alignment horizontal="left" vertical="center" wrapText="1" indent="1"/>
      <protection locked="0"/>
    </xf>
    <xf numFmtId="0" fontId="3" fillId="0" borderId="16" xfId="4" applyFont="1" applyBorder="1" applyAlignment="1" applyProtection="1">
      <alignment horizontal="left" vertical="center" wrapText="1" indent="1"/>
      <protection locked="0"/>
    </xf>
    <xf numFmtId="49" fontId="3" fillId="2" borderId="25" xfId="4" applyNumberFormat="1" applyFont="1" applyFill="1" applyBorder="1" applyAlignment="1" applyProtection="1">
      <alignment horizontal="left" vertical="center" indent="1"/>
      <protection locked="0"/>
    </xf>
    <xf numFmtId="49" fontId="3" fillId="2" borderId="0" xfId="4" applyNumberFormat="1" applyFont="1" applyFill="1" applyBorder="1" applyAlignment="1" applyProtection="1">
      <alignment horizontal="left" vertical="center" indent="1"/>
      <protection locked="0"/>
    </xf>
    <xf numFmtId="49" fontId="3" fillId="2" borderId="2" xfId="4" applyNumberFormat="1" applyFont="1" applyFill="1" applyBorder="1" applyAlignment="1" applyProtection="1">
      <alignment horizontal="left" vertical="center" indent="1"/>
      <protection locked="0"/>
    </xf>
    <xf numFmtId="49" fontId="3" fillId="2" borderId="19" xfId="4" applyNumberFormat="1" applyFont="1" applyFill="1" applyBorder="1" applyAlignment="1" applyProtection="1">
      <alignment horizontal="left" vertical="center" indent="1"/>
      <protection locked="0"/>
    </xf>
    <xf numFmtId="49" fontId="3" fillId="2" borderId="14" xfId="4" applyNumberFormat="1" applyFont="1" applyFill="1" applyBorder="1" applyAlignment="1" applyProtection="1">
      <alignment horizontal="left" vertical="center" indent="1"/>
      <protection locked="0"/>
    </xf>
    <xf numFmtId="49" fontId="3" fillId="2" borderId="15" xfId="4" applyNumberFormat="1" applyFont="1" applyFill="1" applyBorder="1" applyAlignment="1" applyProtection="1">
      <alignment horizontal="left" vertical="center" indent="1"/>
      <protection locked="0"/>
    </xf>
    <xf numFmtId="167" fontId="3" fillId="2" borderId="8" xfId="4" applyNumberFormat="1" applyFont="1" applyFill="1" applyBorder="1" applyAlignment="1" applyProtection="1">
      <alignment horizontal="left" vertical="center" indent="1"/>
      <protection locked="0"/>
    </xf>
    <xf numFmtId="167" fontId="3" fillId="2" borderId="1" xfId="4" applyNumberFormat="1" applyFont="1" applyFill="1" applyBorder="1" applyAlignment="1" applyProtection="1">
      <alignment horizontal="left" vertical="center" indent="1"/>
      <protection locked="0"/>
    </xf>
    <xf numFmtId="167" fontId="3" fillId="2" borderId="16" xfId="4" applyNumberFormat="1" applyFont="1" applyFill="1" applyBorder="1" applyAlignment="1" applyProtection="1">
      <alignment horizontal="left" vertical="center" indent="1"/>
      <protection locked="0"/>
    </xf>
    <xf numFmtId="14" fontId="3" fillId="5" borderId="3" xfId="5" applyNumberFormat="1" applyFont="1" applyFill="1" applyBorder="1" applyAlignment="1" applyProtection="1">
      <alignment horizontal="left" vertical="center" indent="1"/>
      <protection locked="0" hidden="1"/>
    </xf>
    <xf numFmtId="49" fontId="4" fillId="4" borderId="6" xfId="0" applyNumberFormat="1" applyFont="1" applyFill="1" applyBorder="1" applyAlignment="1" applyProtection="1">
      <alignment horizontal="left" vertical="center" indent="1"/>
      <protection locked="0"/>
    </xf>
    <xf numFmtId="49" fontId="4" fillId="4" borderId="7" xfId="0" applyNumberFormat="1" applyFont="1" applyFill="1" applyBorder="1" applyAlignment="1" applyProtection="1">
      <alignment horizontal="left" vertical="center" indent="1"/>
      <protection locked="0"/>
    </xf>
    <xf numFmtId="49" fontId="4" fillId="4" borderId="4" xfId="0" applyNumberFormat="1" applyFont="1" applyFill="1" applyBorder="1" applyAlignment="1" applyProtection="1">
      <alignment horizontal="left" vertical="center" indent="1"/>
      <protection locked="0"/>
    </xf>
    <xf numFmtId="49" fontId="3" fillId="7" borderId="6" xfId="5" applyNumberFormat="1" applyFont="1" applyFill="1" applyBorder="1" applyAlignment="1" applyProtection="1">
      <alignment horizontal="left" vertical="center" wrapText="1" indent="1"/>
      <protection locked="0"/>
    </xf>
    <xf numFmtId="49" fontId="3" fillId="7" borderId="7" xfId="5" applyNumberFormat="1" applyFont="1" applyFill="1" applyBorder="1" applyAlignment="1" applyProtection="1">
      <alignment horizontal="left" vertical="center" wrapText="1" indent="1"/>
      <protection locked="0"/>
    </xf>
    <xf numFmtId="49" fontId="3" fillId="7" borderId="4" xfId="5" applyNumberFormat="1" applyFont="1" applyFill="1" applyBorder="1" applyAlignment="1" applyProtection="1">
      <alignment horizontal="left" vertical="center" wrapText="1" indent="1"/>
      <protection locked="0"/>
    </xf>
    <xf numFmtId="0" fontId="26" fillId="7" borderId="6" xfId="6" applyFill="1" applyBorder="1" applyAlignment="1" applyProtection="1">
      <alignment horizontal="left" vertical="center" wrapText="1" indent="1"/>
      <protection locked="0"/>
    </xf>
    <xf numFmtId="0" fontId="27" fillId="7" borderId="7" xfId="6" applyFont="1" applyFill="1" applyBorder="1" applyAlignment="1" applyProtection="1">
      <alignment horizontal="left" vertical="center" wrapText="1" indent="1"/>
      <protection locked="0"/>
    </xf>
    <xf numFmtId="0" fontId="27" fillId="7" borderId="4" xfId="6" applyFont="1" applyFill="1" applyBorder="1" applyAlignment="1" applyProtection="1">
      <alignment horizontal="left" vertical="center" wrapText="1" indent="1"/>
      <protection locked="0"/>
    </xf>
    <xf numFmtId="14" fontId="3" fillId="2" borderId="6" xfId="4" applyNumberFormat="1" applyFont="1" applyFill="1" applyBorder="1" applyAlignment="1" applyProtection="1">
      <alignment horizontal="left" vertical="center" indent="1"/>
      <protection locked="0"/>
    </xf>
    <xf numFmtId="14" fontId="3" fillId="2" borderId="7" xfId="4" applyNumberFormat="1" applyFont="1" applyFill="1" applyBorder="1" applyAlignment="1" applyProtection="1">
      <alignment horizontal="left" vertical="center" indent="1"/>
      <protection locked="0"/>
    </xf>
    <xf numFmtId="14" fontId="3" fillId="2" borderId="4" xfId="4" applyNumberFormat="1" applyFont="1" applyFill="1" applyBorder="1" applyAlignment="1" applyProtection="1">
      <alignment horizontal="left" vertical="center" indent="1"/>
      <protection locked="0"/>
    </xf>
    <xf numFmtId="4" fontId="4" fillId="2" borderId="6" xfId="4" applyNumberFormat="1" applyFont="1" applyFill="1" applyBorder="1" applyAlignment="1" applyProtection="1">
      <alignment horizontal="right" vertical="center" indent="2"/>
      <protection locked="0"/>
    </xf>
    <xf numFmtId="4" fontId="4" fillId="2" borderId="7" xfId="4" applyNumberFormat="1" applyFont="1" applyFill="1" applyBorder="1" applyAlignment="1" applyProtection="1">
      <alignment horizontal="right" vertical="center" indent="2"/>
      <protection locked="0"/>
    </xf>
    <xf numFmtId="4" fontId="4" fillId="2" borderId="4" xfId="4" applyNumberFormat="1" applyFont="1" applyFill="1" applyBorder="1" applyAlignment="1" applyProtection="1">
      <alignment horizontal="right" vertical="center" indent="2"/>
      <protection locked="0"/>
    </xf>
    <xf numFmtId="0" fontId="3" fillId="0" borderId="0" xfId="4" applyFont="1" applyFill="1" applyBorder="1" applyAlignment="1" applyProtection="1">
      <alignment wrapText="1"/>
      <protection hidden="1"/>
    </xf>
    <xf numFmtId="0" fontId="3" fillId="0" borderId="17" xfId="4" applyFont="1" applyFill="1" applyBorder="1" applyAlignment="1" applyProtection="1">
      <alignment wrapText="1"/>
      <protection hidden="1"/>
    </xf>
    <xf numFmtId="168" fontId="4" fillId="0" borderId="6" xfId="4" applyNumberFormat="1" applyFont="1" applyFill="1" applyBorder="1" applyAlignment="1" applyProtection="1">
      <alignment horizontal="right" vertical="center" indent="2"/>
      <protection hidden="1"/>
    </xf>
    <xf numFmtId="168" fontId="4" fillId="0" borderId="7" xfId="4" applyNumberFormat="1" applyFont="1" applyFill="1" applyBorder="1" applyAlignment="1" applyProtection="1">
      <alignment horizontal="right" vertical="center" indent="2"/>
      <protection hidden="1"/>
    </xf>
    <xf numFmtId="168" fontId="4" fillId="0" borderId="4" xfId="4" applyNumberFormat="1" applyFont="1" applyFill="1" applyBorder="1" applyAlignment="1" applyProtection="1">
      <alignment horizontal="right" vertical="center" indent="2"/>
      <protection hidden="1"/>
    </xf>
    <xf numFmtId="1" fontId="4" fillId="0" borderId="3" xfId="4" applyNumberFormat="1" applyFont="1" applyFill="1" applyBorder="1" applyAlignment="1" applyProtection="1">
      <alignment horizontal="left" vertical="center" indent="1"/>
      <protection hidden="1"/>
    </xf>
    <xf numFmtId="14" fontId="4" fillId="0" borderId="3" xfId="4" applyNumberFormat="1" applyFont="1" applyFill="1" applyBorder="1" applyAlignment="1" applyProtection="1">
      <alignment horizontal="left" vertical="center" indent="1"/>
      <protection hidden="1"/>
    </xf>
    <xf numFmtId="0" fontId="29" fillId="0" borderId="25" xfId="4" applyFont="1" applyFill="1" applyBorder="1" applyAlignment="1" applyProtection="1">
      <alignment horizontal="center" vertical="center"/>
      <protection hidden="1"/>
    </xf>
    <xf numFmtId="0" fontId="29" fillId="0" borderId="0" xfId="4" applyFont="1" applyFill="1" applyBorder="1" applyAlignment="1" applyProtection="1">
      <alignment horizontal="center" vertical="center"/>
      <protection hidden="1"/>
    </xf>
    <xf numFmtId="0" fontId="29" fillId="0" borderId="2" xfId="4" applyFont="1" applyFill="1" applyBorder="1" applyAlignment="1" applyProtection="1">
      <alignment horizontal="center" vertical="center"/>
      <protection hidden="1"/>
    </xf>
    <xf numFmtId="1" fontId="4" fillId="0" borderId="6" xfId="0" applyNumberFormat="1" applyFont="1" applyFill="1" applyBorder="1" applyAlignment="1" applyProtection="1">
      <alignment horizontal="left" vertical="center" indent="1"/>
      <protection hidden="1"/>
    </xf>
    <xf numFmtId="1" fontId="4" fillId="0" borderId="4" xfId="0" applyNumberFormat="1" applyFont="1" applyFill="1" applyBorder="1" applyAlignment="1" applyProtection="1">
      <alignment horizontal="left" vertical="center" indent="1"/>
      <protection hidden="1"/>
    </xf>
    <xf numFmtId="14" fontId="4" fillId="0" borderId="6" xfId="0" applyNumberFormat="1" applyFont="1" applyFill="1" applyBorder="1" applyAlignment="1" applyProtection="1">
      <alignment horizontal="left" vertical="center" indent="1"/>
      <protection hidden="1"/>
    </xf>
    <xf numFmtId="14" fontId="4" fillId="0" borderId="4" xfId="0" applyNumberFormat="1" applyFont="1" applyFill="1" applyBorder="1" applyAlignment="1" applyProtection="1">
      <alignment horizontal="left" vertical="center" indent="1"/>
      <protection hidden="1"/>
    </xf>
    <xf numFmtId="4" fontId="4" fillId="8" borderId="6" xfId="0" applyNumberFormat="1" applyFont="1" applyFill="1" applyBorder="1" applyAlignment="1" applyProtection="1">
      <alignment horizontal="left" vertical="center" indent="1"/>
      <protection hidden="1"/>
    </xf>
    <xf numFmtId="4" fontId="4" fillId="8" borderId="7" xfId="0" applyNumberFormat="1" applyFont="1" applyFill="1" applyBorder="1" applyAlignment="1" applyProtection="1">
      <alignment horizontal="left" vertical="center" indent="1"/>
      <protection hidden="1"/>
    </xf>
    <xf numFmtId="0" fontId="3" fillId="2" borderId="22" xfId="0" applyFont="1" applyFill="1" applyBorder="1" applyAlignment="1" applyProtection="1">
      <alignment horizontal="left" vertical="center" indent="1"/>
      <protection locked="0"/>
    </xf>
    <xf numFmtId="0" fontId="3" fillId="2" borderId="9" xfId="0" applyFont="1" applyFill="1" applyBorder="1" applyAlignment="1" applyProtection="1">
      <alignment horizontal="left" vertical="center" indent="1"/>
      <protection locked="0"/>
    </xf>
    <xf numFmtId="0" fontId="3" fillId="2" borderId="21" xfId="0" applyFont="1" applyFill="1" applyBorder="1" applyAlignment="1" applyProtection="1">
      <alignment horizontal="left" vertical="center" indent="1"/>
      <protection locked="0"/>
    </xf>
    <xf numFmtId="0" fontId="6" fillId="8" borderId="11" xfId="0" applyFont="1" applyFill="1" applyBorder="1" applyAlignment="1" applyProtection="1">
      <alignment horizontal="center" vertical="center" wrapText="1"/>
      <protection hidden="1"/>
    </xf>
    <xf numFmtId="0" fontId="6" fillId="8" borderId="12" xfId="0" applyFont="1" applyFill="1" applyBorder="1" applyAlignment="1" applyProtection="1">
      <alignment horizontal="center" vertical="center" wrapText="1"/>
      <protection hidden="1"/>
    </xf>
    <xf numFmtId="0" fontId="3" fillId="0" borderId="0" xfId="0" applyFont="1" applyFill="1" applyBorder="1" applyAlignment="1" applyProtection="1">
      <alignment vertical="center" wrapText="1"/>
      <protection hidden="1"/>
    </xf>
    <xf numFmtId="0" fontId="3" fillId="4" borderId="0"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0" fontId="3" fillId="2" borderId="1" xfId="0" applyFont="1" applyFill="1" applyBorder="1" applyAlignment="1" applyProtection="1">
      <alignment vertical="center"/>
      <protection locked="0"/>
    </xf>
    <xf numFmtId="14" fontId="3" fillId="4" borderId="1" xfId="0" applyNumberFormat="1" applyFont="1" applyFill="1" applyBorder="1" applyAlignment="1" applyProtection="1">
      <alignment horizontal="right" vertical="center"/>
      <protection locked="0" hidden="1"/>
    </xf>
    <xf numFmtId="1" fontId="4" fillId="0" borderId="7" xfId="0" applyNumberFormat="1" applyFont="1" applyFill="1" applyBorder="1" applyAlignment="1" applyProtection="1">
      <alignment horizontal="left" vertical="center" indent="1"/>
      <protection hidden="1"/>
    </xf>
    <xf numFmtId="14" fontId="4" fillId="0" borderId="7" xfId="0" applyNumberFormat="1" applyFont="1" applyFill="1" applyBorder="1" applyAlignment="1" applyProtection="1">
      <alignment horizontal="left" vertical="center" indent="1"/>
      <protection hidden="1"/>
    </xf>
    <xf numFmtId="0" fontId="3" fillId="0" borderId="0" xfId="0" applyFont="1" applyFill="1" applyBorder="1" applyAlignment="1" applyProtection="1">
      <alignment horizontal="left" vertical="center" wrapText="1"/>
      <protection hidden="1"/>
    </xf>
    <xf numFmtId="49" fontId="1" fillId="3" borderId="11" xfId="3" applyNumberFormat="1" applyFont="1" applyFill="1" applyBorder="1" applyAlignment="1" applyProtection="1">
      <alignment horizontal="center" vertical="center" wrapText="1"/>
      <protection hidden="1"/>
    </xf>
    <xf numFmtId="49" fontId="1" fillId="3" borderId="20" xfId="3" applyNumberFormat="1" applyFont="1" applyFill="1" applyBorder="1" applyAlignment="1" applyProtection="1">
      <alignment horizontal="center" vertical="center"/>
      <protection hidden="1"/>
    </xf>
    <xf numFmtId="49" fontId="1" fillId="3" borderId="32" xfId="3" applyNumberFormat="1" applyFont="1" applyFill="1" applyBorder="1" applyAlignment="1" applyProtection="1">
      <alignment horizontal="center" vertical="center"/>
      <protection hidden="1"/>
    </xf>
    <xf numFmtId="0" fontId="1" fillId="3" borderId="11" xfId="3" applyFont="1" applyFill="1" applyBorder="1" applyAlignment="1" applyProtection="1">
      <alignment horizontal="center" vertical="center" wrapText="1"/>
      <protection hidden="1"/>
    </xf>
    <xf numFmtId="0" fontId="1" fillId="3" borderId="20" xfId="3" applyFont="1" applyFill="1" applyBorder="1" applyAlignment="1" applyProtection="1">
      <alignment horizontal="center" vertical="center" wrapText="1"/>
      <protection hidden="1"/>
    </xf>
    <xf numFmtId="0" fontId="1" fillId="3" borderId="32" xfId="3" applyFont="1" applyFill="1" applyBorder="1" applyAlignment="1" applyProtection="1">
      <alignment horizontal="center" vertical="center" wrapText="1"/>
      <protection hidden="1"/>
    </xf>
    <xf numFmtId="0" fontId="35" fillId="0" borderId="0" xfId="3" applyFont="1" applyAlignment="1">
      <alignment wrapText="1"/>
    </xf>
    <xf numFmtId="0" fontId="29" fillId="0" borderId="0" xfId="3" applyFont="1" applyAlignment="1">
      <alignment wrapText="1"/>
    </xf>
    <xf numFmtId="0" fontId="29" fillId="0" borderId="1" xfId="3" applyFont="1" applyBorder="1" applyAlignment="1">
      <alignment wrapText="1"/>
    </xf>
    <xf numFmtId="14" fontId="1" fillId="3" borderId="11" xfId="3" applyNumberFormat="1" applyFont="1" applyFill="1" applyBorder="1" applyAlignment="1" applyProtection="1">
      <alignment horizontal="center" vertical="center" wrapText="1"/>
      <protection hidden="1"/>
    </xf>
    <xf numFmtId="14" fontId="1" fillId="3" borderId="20" xfId="3" applyNumberFormat="1" applyFont="1" applyFill="1" applyBorder="1" applyAlignment="1" applyProtection="1">
      <alignment horizontal="center" vertical="center" wrapText="1"/>
      <protection hidden="1"/>
    </xf>
    <xf numFmtId="14" fontId="1" fillId="3" borderId="32" xfId="3" applyNumberFormat="1" applyFont="1" applyFill="1" applyBorder="1" applyAlignment="1" applyProtection="1">
      <alignment horizontal="center" vertical="center" wrapText="1"/>
      <protection hidden="1"/>
    </xf>
    <xf numFmtId="49" fontId="1" fillId="3" borderId="20" xfId="3" applyNumberFormat="1" applyFont="1" applyFill="1" applyBorder="1" applyAlignment="1" applyProtection="1">
      <alignment horizontal="center" vertical="center" wrapText="1"/>
      <protection hidden="1"/>
    </xf>
    <xf numFmtId="49" fontId="1" fillId="3" borderId="32" xfId="3" applyNumberFormat="1" applyFont="1" applyFill="1" applyBorder="1" applyAlignment="1" applyProtection="1">
      <alignment horizontal="center" vertical="center" wrapText="1"/>
      <protection hidden="1"/>
    </xf>
    <xf numFmtId="49" fontId="1" fillId="3" borderId="11" xfId="4" applyNumberFormat="1" applyFont="1" applyFill="1" applyBorder="1" applyAlignment="1" applyProtection="1">
      <alignment horizontal="center" vertical="center" wrapText="1"/>
      <protection hidden="1"/>
    </xf>
    <xf numFmtId="49" fontId="1" fillId="3" borderId="20" xfId="4" applyNumberFormat="1" applyFont="1" applyFill="1" applyBorder="1" applyAlignment="1" applyProtection="1">
      <alignment horizontal="center" vertical="center" wrapText="1"/>
      <protection hidden="1"/>
    </xf>
    <xf numFmtId="49" fontId="1" fillId="3" borderId="32" xfId="4" applyNumberFormat="1" applyFont="1" applyFill="1" applyBorder="1" applyAlignment="1" applyProtection="1">
      <alignment horizontal="center" vertical="center" wrapText="1"/>
      <protection hidden="1"/>
    </xf>
    <xf numFmtId="49" fontId="29" fillId="0" borderId="0" xfId="4" applyNumberFormat="1" applyFont="1" applyFill="1" applyBorder="1" applyAlignment="1" applyProtection="1">
      <alignment horizontal="left" vertical="center" wrapText="1"/>
      <protection hidden="1"/>
    </xf>
    <xf numFmtId="49" fontId="29" fillId="0" borderId="1" xfId="4" applyNumberFormat="1" applyFont="1" applyFill="1" applyBorder="1" applyAlignment="1" applyProtection="1">
      <alignment horizontal="left" vertical="center" wrapText="1"/>
      <protection hidden="1"/>
    </xf>
    <xf numFmtId="14" fontId="1" fillId="3" borderId="11" xfId="4" applyNumberFormat="1" applyFont="1" applyFill="1" applyBorder="1" applyAlignment="1" applyProtection="1">
      <alignment horizontal="center" vertical="center" wrapText="1"/>
      <protection hidden="1"/>
    </xf>
    <xf numFmtId="14" fontId="1" fillId="3" borderId="20" xfId="4" applyNumberFormat="1" applyFont="1" applyFill="1" applyBorder="1" applyAlignment="1" applyProtection="1">
      <alignment horizontal="center" vertical="center" wrapText="1"/>
      <protection hidden="1"/>
    </xf>
    <xf numFmtId="14" fontId="1" fillId="3" borderId="32" xfId="4" applyNumberFormat="1" applyFont="1" applyFill="1" applyBorder="1" applyAlignment="1" applyProtection="1">
      <alignment horizontal="center" vertical="center" wrapText="1"/>
      <protection hidden="1"/>
    </xf>
    <xf numFmtId="49" fontId="1" fillId="3" borderId="11" xfId="8" applyNumberFormat="1" applyFont="1" applyFill="1" applyBorder="1" applyAlignment="1" applyProtection="1">
      <alignment horizontal="center" vertical="center" wrapText="1"/>
      <protection hidden="1"/>
    </xf>
    <xf numFmtId="49" fontId="1" fillId="3" borderId="20" xfId="8" applyNumberFormat="1" applyFont="1" applyFill="1" applyBorder="1" applyAlignment="1" applyProtection="1">
      <alignment horizontal="center" vertical="center" wrapText="1"/>
      <protection hidden="1"/>
    </xf>
    <xf numFmtId="49" fontId="1" fillId="3" borderId="32" xfId="8" applyNumberFormat="1" applyFont="1" applyFill="1" applyBorder="1" applyAlignment="1" applyProtection="1">
      <alignment horizontal="center" vertical="center" wrapText="1"/>
      <protection hidden="1"/>
    </xf>
    <xf numFmtId="0" fontId="1" fillId="3" borderId="11" xfId="4" applyFont="1" applyFill="1" applyBorder="1" applyAlignment="1" applyProtection="1">
      <alignment horizontal="center" vertical="center" wrapText="1"/>
      <protection hidden="1"/>
    </xf>
    <xf numFmtId="0" fontId="1" fillId="3" borderId="20" xfId="4" applyFont="1" applyFill="1" applyBorder="1" applyAlignment="1" applyProtection="1">
      <alignment horizontal="center" vertical="center" wrapText="1"/>
      <protection hidden="1"/>
    </xf>
    <xf numFmtId="0" fontId="1" fillId="3" borderId="32" xfId="4" applyFont="1" applyFill="1" applyBorder="1" applyAlignment="1" applyProtection="1">
      <alignment horizontal="center" vertical="center" wrapText="1"/>
      <protection hidden="1"/>
    </xf>
    <xf numFmtId="0" fontId="39" fillId="0" borderId="0" xfId="10" applyNumberFormat="1" applyFont="1" applyBorder="1" applyAlignment="1" applyProtection="1">
      <alignment vertical="center"/>
      <protection hidden="1"/>
    </xf>
    <xf numFmtId="0" fontId="24" fillId="0" borderId="0" xfId="10" applyNumberFormat="1" applyFont="1" applyBorder="1" applyAlignment="1" applyProtection="1">
      <alignment vertical="center"/>
      <protection hidden="1"/>
    </xf>
    <xf numFmtId="0" fontId="3" fillId="0" borderId="0" xfId="10" applyNumberFormat="1" applyAlignment="1" applyProtection="1">
      <alignment vertical="center"/>
      <protection hidden="1"/>
    </xf>
    <xf numFmtId="0" fontId="40" fillId="10" borderId="33" xfId="10" applyNumberFormat="1" applyFont="1" applyFill="1" applyBorder="1" applyAlignment="1" applyProtection="1">
      <alignment horizontal="left" indent="1"/>
      <protection hidden="1"/>
    </xf>
    <xf numFmtId="0" fontId="3" fillId="10" borderId="29" xfId="10" applyNumberFormat="1" applyFont="1" applyFill="1" applyBorder="1" applyAlignment="1" applyProtection="1">
      <alignment vertical="center"/>
      <protection hidden="1"/>
    </xf>
    <xf numFmtId="0" fontId="3" fillId="10" borderId="34" xfId="10" applyNumberFormat="1" applyFont="1" applyFill="1" applyBorder="1" applyAlignment="1" applyProtection="1">
      <alignment vertical="center"/>
      <protection hidden="1"/>
    </xf>
    <xf numFmtId="0" fontId="40" fillId="10" borderId="35" xfId="10" applyNumberFormat="1" applyFont="1" applyFill="1" applyBorder="1" applyAlignment="1" applyProtection="1">
      <alignment horizontal="left" vertical="top" indent="1"/>
      <protection hidden="1"/>
    </xf>
    <xf numFmtId="0" fontId="3" fillId="10" borderId="28" xfId="10" applyNumberFormat="1" applyFont="1" applyFill="1" applyBorder="1" applyAlignment="1" applyProtection="1">
      <alignment vertical="center"/>
      <protection hidden="1"/>
    </xf>
    <xf numFmtId="0" fontId="3" fillId="10" borderId="36" xfId="10" applyNumberFormat="1" applyFont="1" applyFill="1" applyBorder="1" applyAlignment="1" applyProtection="1">
      <alignment vertical="center"/>
      <protection hidden="1"/>
    </xf>
    <xf numFmtId="0" fontId="41" fillId="0" borderId="0" xfId="10" quotePrefix="1" applyNumberFormat="1" applyFont="1" applyBorder="1" applyAlignment="1" applyProtection="1">
      <alignment horizontal="left" vertical="center"/>
      <protection hidden="1"/>
    </xf>
    <xf numFmtId="0" fontId="4" fillId="11" borderId="37" xfId="10" applyNumberFormat="1" applyFont="1" applyFill="1" applyBorder="1" applyAlignment="1" applyProtection="1">
      <alignment horizontal="left" vertical="center" indent="1"/>
      <protection hidden="1"/>
    </xf>
    <xf numFmtId="0" fontId="3" fillId="11" borderId="38" xfId="10" applyNumberFormat="1" applyFill="1" applyBorder="1" applyAlignment="1" applyProtection="1">
      <alignment horizontal="center" vertical="center"/>
      <protection hidden="1"/>
    </xf>
    <xf numFmtId="0" fontId="3" fillId="11" borderId="39" xfId="10" applyNumberFormat="1" applyFill="1" applyBorder="1" applyAlignment="1" applyProtection="1">
      <alignment vertical="center"/>
      <protection hidden="1"/>
    </xf>
    <xf numFmtId="0" fontId="4" fillId="3" borderId="40" xfId="10" applyNumberFormat="1" applyFont="1" applyFill="1" applyBorder="1" applyAlignment="1">
      <alignment horizontal="left" vertical="center" indent="1"/>
    </xf>
    <xf numFmtId="0" fontId="4" fillId="3" borderId="40" xfId="10" applyNumberFormat="1" applyFont="1" applyFill="1" applyBorder="1" applyAlignment="1">
      <alignment horizontal="center" vertical="center"/>
    </xf>
    <xf numFmtId="0" fontId="3" fillId="0" borderId="0" xfId="10" applyNumberFormat="1" applyBorder="1" applyAlignment="1" applyProtection="1">
      <alignment vertical="center"/>
      <protection hidden="1"/>
    </xf>
    <xf numFmtId="165" fontId="25" fillId="0" borderId="40" xfId="3" applyNumberFormat="1" applyFont="1" applyBorder="1" applyAlignment="1" applyProtection="1">
      <alignment horizontal="left" vertical="center" indent="1"/>
      <protection hidden="1"/>
    </xf>
    <xf numFmtId="165" fontId="3" fillId="0" borderId="40" xfId="3" applyNumberFormat="1" applyFont="1" applyBorder="1" applyAlignment="1" applyProtection="1">
      <alignment horizontal="center" vertical="center"/>
      <protection hidden="1"/>
    </xf>
    <xf numFmtId="0" fontId="3" fillId="0" borderId="40" xfId="3" applyNumberFormat="1" applyFont="1" applyBorder="1" applyAlignment="1" applyProtection="1">
      <alignment horizontal="left" vertical="center" wrapText="1" indent="1"/>
      <protection hidden="1"/>
    </xf>
    <xf numFmtId="165" fontId="3" fillId="0" borderId="40" xfId="3" applyNumberFormat="1" applyFont="1" applyBorder="1" applyAlignment="1" applyProtection="1">
      <alignment horizontal="left" vertical="center" indent="1"/>
      <protection hidden="1"/>
    </xf>
    <xf numFmtId="165" fontId="3" fillId="0" borderId="40" xfId="2" applyNumberFormat="1" applyFont="1" applyBorder="1" applyAlignment="1" applyProtection="1">
      <alignment horizontal="center" vertical="center"/>
      <protection hidden="1"/>
    </xf>
    <xf numFmtId="0" fontId="3" fillId="0" borderId="40" xfId="2" applyNumberFormat="1" applyFont="1" applyBorder="1" applyAlignment="1" applyProtection="1">
      <alignment horizontal="left" vertical="center" wrapText="1" indent="1"/>
      <protection hidden="1"/>
    </xf>
    <xf numFmtId="0" fontId="3" fillId="0" borderId="0" xfId="10" applyNumberFormat="1" applyAlignment="1" applyProtection="1">
      <alignment horizontal="left" vertical="center" indent="1"/>
      <protection hidden="1"/>
    </xf>
    <xf numFmtId="165" fontId="3" fillId="0" borderId="40" xfId="10" applyNumberFormat="1" applyFont="1" applyBorder="1" applyAlignment="1">
      <alignment horizontal="left" vertical="center" indent="1"/>
    </xf>
    <xf numFmtId="165" fontId="3" fillId="0" borderId="40" xfId="8" applyNumberFormat="1" applyFont="1" applyBorder="1" applyAlignment="1">
      <alignment horizontal="center" vertical="center"/>
    </xf>
    <xf numFmtId="0" fontId="3" fillId="0" borderId="40" xfId="10" applyNumberFormat="1" applyFont="1" applyBorder="1" applyAlignment="1">
      <alignment horizontal="left" vertical="center" wrapText="1" indent="1"/>
    </xf>
    <xf numFmtId="165" fontId="3" fillId="0" borderId="40" xfId="10" applyNumberFormat="1" applyFont="1" applyBorder="1" applyAlignment="1">
      <alignment horizontal="center" vertical="center"/>
    </xf>
    <xf numFmtId="0" fontId="15" fillId="0" borderId="0" xfId="10" quotePrefix="1" applyNumberFormat="1" applyFont="1" applyAlignment="1" applyProtection="1">
      <alignment vertical="center"/>
      <protection hidden="1"/>
    </xf>
  </cellXfs>
  <cellStyles count="11">
    <cellStyle name="Euro" xfId="1"/>
    <cellStyle name="Link" xfId="6" builtinId="8"/>
    <cellStyle name="Standard" xfId="0" builtinId="0"/>
    <cellStyle name="Standard 2" xfId="2"/>
    <cellStyle name="Standard 2 2" xfId="8"/>
    <cellStyle name="Standard 2 2 3" xfId="9"/>
    <cellStyle name="Standard 2 3" xfId="4"/>
    <cellStyle name="Standard 3" xfId="3"/>
    <cellStyle name="Standard 5" xfId="10"/>
    <cellStyle name="Standard_Antrag Weiterbildung 2" xfId="7"/>
    <cellStyle name="Standard_Überarbeitete Abschnitte 11_10 2" xfId="5"/>
  </cellStyles>
  <dxfs count="11">
    <dxf>
      <font>
        <strike val="0"/>
        <color theme="0"/>
      </font>
    </dxf>
    <dxf>
      <fill>
        <patternFill patternType="none">
          <bgColor indexed="65"/>
        </patternFill>
      </fill>
    </dxf>
    <dxf>
      <fill>
        <patternFill patternType="none">
          <bgColor indexed="65"/>
        </patternFill>
      </fill>
    </dxf>
    <dxf>
      <font>
        <strike val="0"/>
        <color theme="0"/>
      </font>
    </dxf>
    <dxf>
      <fill>
        <patternFill patternType="none">
          <bgColor indexed="65"/>
        </patternFill>
      </fill>
    </dxf>
    <dxf>
      <font>
        <strike val="0"/>
        <color theme="0"/>
      </font>
    </dxf>
    <dxf>
      <fill>
        <patternFill patternType="none">
          <bgColor indexed="65"/>
        </patternFill>
      </fill>
    </dxf>
    <dxf>
      <font>
        <strike val="0"/>
        <color theme="0"/>
      </font>
    </dxf>
    <dxf>
      <font>
        <condense val="0"/>
        <extend val="0"/>
        <color indexed="9"/>
      </font>
    </dxf>
    <dxf>
      <font>
        <strike val="0"/>
        <color theme="0"/>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K$17"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hyperlink" Target="#Liste_1_2"/><Relationship Id="rId2" Type="http://schemas.openxmlformats.org/officeDocument/2006/relationships/hyperlink" Target="#Liste_1_1"/><Relationship Id="rId1" Type="http://schemas.openxmlformats.org/officeDocument/2006/relationships/hyperlink" Target="#Liste_2"/><Relationship Id="rId4" Type="http://schemas.openxmlformats.org/officeDocument/2006/relationships/hyperlink" Target="#Liste_Einnahmen"/></Relationships>
</file>

<file path=xl/drawings/_rels/drawing5.xml.rels><?xml version="1.0" encoding="UTF-8" standalone="yes"?>
<Relationships xmlns="http://schemas.openxmlformats.org/package/2006/relationships"><Relationship Id="rId1" Type="http://schemas.openxmlformats.org/officeDocument/2006/relationships/hyperlink" Target="#Ausgaben_1_1"/></Relationships>
</file>

<file path=xl/drawings/_rels/drawing6.xml.rels><?xml version="1.0" encoding="UTF-8" standalone="yes"?>
<Relationships xmlns="http://schemas.openxmlformats.org/package/2006/relationships"><Relationship Id="rId1" Type="http://schemas.openxmlformats.org/officeDocument/2006/relationships/hyperlink" Target="#Ausgaben_1_2"/></Relationships>
</file>

<file path=xl/drawings/_rels/drawing7.xml.rels><?xml version="1.0" encoding="UTF-8" standalone="yes"?>
<Relationships xmlns="http://schemas.openxmlformats.org/package/2006/relationships"><Relationship Id="rId1" Type="http://schemas.openxmlformats.org/officeDocument/2006/relationships/hyperlink" Target="#Ausgaben_2"/></Relationships>
</file>

<file path=xl/drawings/_rels/drawing8.xml.rels><?xml version="1.0" encoding="UTF-8" standalone="yes"?>
<Relationships xmlns="http://schemas.openxmlformats.org/package/2006/relationships"><Relationship Id="rId1" Type="http://schemas.openxmlformats.org/officeDocument/2006/relationships/hyperlink" Target="#Einnahmen"/></Relationships>
</file>

<file path=xl/drawings/drawing1.xml><?xml version="1.0" encoding="utf-8"?>
<xdr:wsDr xmlns:xdr="http://schemas.openxmlformats.org/drawingml/2006/spreadsheetDrawing" xmlns:a="http://schemas.openxmlformats.org/drawingml/2006/main">
  <xdr:twoCellAnchor editAs="oneCell">
    <xdr:from>
      <xdr:col>10</xdr:col>
      <xdr:colOff>120650</xdr:colOff>
      <xdr:row>0</xdr:row>
      <xdr:rowOff>0</xdr:rowOff>
    </xdr:from>
    <xdr:to>
      <xdr:col>19</xdr:col>
      <xdr:colOff>53975</xdr:colOff>
      <xdr:row>2</xdr:row>
      <xdr:rowOff>168275</xdr:rowOff>
    </xdr:to>
    <xdr:pic>
      <xdr:nvPicPr>
        <xdr:cNvPr id="3" name="Grafik 2" title="TLVwA-Logo"/>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11394" r="2070" b="18212"/>
        <a:stretch/>
      </xdr:blipFill>
      <xdr:spPr>
        <a:xfrm>
          <a:off x="3498850" y="0"/>
          <a:ext cx="3190875" cy="549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17</xdr:row>
      <xdr:rowOff>57149</xdr:rowOff>
    </xdr:from>
    <xdr:to>
      <xdr:col>10</xdr:col>
      <xdr:colOff>0</xdr:colOff>
      <xdr:row>67</xdr:row>
      <xdr:rowOff>9525</xdr:rowOff>
    </xdr:to>
    <xdr:sp macro="" textlink="" fLocksText="0">
      <xdr:nvSpPr>
        <xdr:cNvPr id="2" name="Text Box 18"/>
        <xdr:cNvSpPr txBox="1">
          <a:spLocks noChangeArrowheads="1"/>
        </xdr:cNvSpPr>
      </xdr:nvSpPr>
      <xdr:spPr bwMode="auto">
        <a:xfrm>
          <a:off x="1" y="2362199"/>
          <a:ext cx="6219824" cy="7477126"/>
        </a:xfrm>
        <a:prstGeom prst="rect">
          <a:avLst/>
        </a:prstGeom>
        <a:solidFill>
          <a:srgbClr xmlns:mc="http://schemas.openxmlformats.org/markup-compatibility/2006" xmlns:a14="http://schemas.microsoft.com/office/drawing/2010/main" val="FFFFCC"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endParaRPr lang="en-US" sz="900">
            <a:latin typeface="Arial" panose="020B0604020202020204" pitchFamily="34" charset="0"/>
            <a:cs typeface="Arial" panose="020B0604020202020204" pitchFamily="34" charset="0"/>
          </a:endParaRPr>
        </a:p>
      </xdr:txBody>
    </xdr:sp>
    <xdr:clientData fLocksWithSheet="0"/>
  </xdr:twoCellAnchor>
  <mc:AlternateContent xmlns:mc="http://schemas.openxmlformats.org/markup-compatibility/2006">
    <mc:Choice xmlns:a14="http://schemas.microsoft.com/office/drawing/2010/main" Requires="a14">
      <xdr:twoCellAnchor editAs="oneCell">
        <xdr:from>
          <xdr:col>0</xdr:col>
          <xdr:colOff>114300</xdr:colOff>
          <xdr:row>16</xdr:row>
          <xdr:rowOff>12700</xdr:rowOff>
        </xdr:from>
        <xdr:to>
          <xdr:col>0</xdr:col>
          <xdr:colOff>419100</xdr:colOff>
          <xdr:row>17</xdr:row>
          <xdr:rowOff>0</xdr:rowOff>
        </xdr:to>
        <xdr:sp macro="" textlink="">
          <xdr:nvSpPr>
            <xdr:cNvPr id="109569" name="Check Box 1" hidden="1">
              <a:extLst>
                <a:ext uri="{63B3BB69-23CF-44E3-9099-C40C66FF867C}">
                  <a14:compatExt spid="_x0000_s109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13</xdr:col>
      <xdr:colOff>0</xdr:colOff>
      <xdr:row>15</xdr:row>
      <xdr:rowOff>0</xdr:rowOff>
    </xdr:from>
    <xdr:to>
      <xdr:col>14</xdr:col>
      <xdr:colOff>1575</xdr:colOff>
      <xdr:row>26</xdr:row>
      <xdr:rowOff>0</xdr:rowOff>
    </xdr:to>
    <xdr:sp macro="" textlink="">
      <xdr:nvSpPr>
        <xdr:cNvPr id="5" name="Rechteck 4">
          <a:hlinkClick xmlns:r="http://schemas.openxmlformats.org/officeDocument/2006/relationships" r:id="rId1" tooltip="zur Belegliste 2."/>
        </xdr:cNvPr>
        <xdr:cNvSpPr/>
      </xdr:nvSpPr>
      <xdr:spPr bwMode="auto">
        <a:xfrm>
          <a:off x="5419725" y="2667000"/>
          <a:ext cx="1116000" cy="25146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endParaRPr lang="de-DE" sz="1100"/>
        </a:p>
      </xdr:txBody>
    </xdr:sp>
    <xdr:clientData/>
  </xdr:twoCellAnchor>
  <xdr:twoCellAnchor>
    <xdr:from>
      <xdr:col>13</xdr:col>
      <xdr:colOff>0</xdr:colOff>
      <xdr:row>10</xdr:row>
      <xdr:rowOff>0</xdr:rowOff>
    </xdr:from>
    <xdr:to>
      <xdr:col>14</xdr:col>
      <xdr:colOff>1575</xdr:colOff>
      <xdr:row>10</xdr:row>
      <xdr:rowOff>200025</xdr:rowOff>
    </xdr:to>
    <xdr:sp macro="" textlink="">
      <xdr:nvSpPr>
        <xdr:cNvPr id="9" name="Rechteck 8">
          <a:hlinkClick xmlns:r="http://schemas.openxmlformats.org/officeDocument/2006/relationships" r:id="rId2" tooltip="zur Belegliste 1.1"/>
        </xdr:cNvPr>
        <xdr:cNvSpPr/>
      </xdr:nvSpPr>
      <xdr:spPr bwMode="auto">
        <a:xfrm>
          <a:off x="5419725" y="1695450"/>
          <a:ext cx="1116000" cy="20002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endParaRPr lang="de-DE" sz="1100"/>
        </a:p>
      </xdr:txBody>
    </xdr:sp>
    <xdr:clientData/>
  </xdr:twoCellAnchor>
  <xdr:twoCellAnchor>
    <xdr:from>
      <xdr:col>13</xdr:col>
      <xdr:colOff>0</xdr:colOff>
      <xdr:row>11</xdr:row>
      <xdr:rowOff>28575</xdr:rowOff>
    </xdr:from>
    <xdr:to>
      <xdr:col>14</xdr:col>
      <xdr:colOff>1575</xdr:colOff>
      <xdr:row>12</xdr:row>
      <xdr:rowOff>0</xdr:rowOff>
    </xdr:to>
    <xdr:sp macro="" textlink="">
      <xdr:nvSpPr>
        <xdr:cNvPr id="10" name="Rechteck 9">
          <a:hlinkClick xmlns:r="http://schemas.openxmlformats.org/officeDocument/2006/relationships" r:id="rId3" tooltip="zur Belegliste 1.2"/>
        </xdr:cNvPr>
        <xdr:cNvSpPr/>
      </xdr:nvSpPr>
      <xdr:spPr bwMode="auto">
        <a:xfrm>
          <a:off x="5419725" y="1952625"/>
          <a:ext cx="1116000" cy="20002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endParaRPr lang="de-DE" sz="1100"/>
        </a:p>
      </xdr:txBody>
    </xdr:sp>
    <xdr:clientData/>
  </xdr:twoCellAnchor>
  <xdr:twoCellAnchor>
    <xdr:from>
      <xdr:col>13</xdr:col>
      <xdr:colOff>0</xdr:colOff>
      <xdr:row>35</xdr:row>
      <xdr:rowOff>9525</xdr:rowOff>
    </xdr:from>
    <xdr:to>
      <xdr:col>14</xdr:col>
      <xdr:colOff>1575</xdr:colOff>
      <xdr:row>49</xdr:row>
      <xdr:rowOff>219075</xdr:rowOff>
    </xdr:to>
    <xdr:sp macro="" textlink="">
      <xdr:nvSpPr>
        <xdr:cNvPr id="11" name="Rechteck 10">
          <a:hlinkClick xmlns:r="http://schemas.openxmlformats.org/officeDocument/2006/relationships" r:id="rId4" tooltip="zur Belegliste Einnahmen"/>
        </xdr:cNvPr>
        <xdr:cNvSpPr/>
      </xdr:nvSpPr>
      <xdr:spPr bwMode="auto">
        <a:xfrm>
          <a:off x="5419725" y="6762750"/>
          <a:ext cx="1116000" cy="28956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endParaRPr lang="de-DE"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26</xdr:row>
          <xdr:rowOff>0</xdr:rowOff>
        </xdr:from>
        <xdr:to>
          <xdr:col>4</xdr:col>
          <xdr:colOff>336550</xdr:colOff>
          <xdr:row>26</xdr:row>
          <xdr:rowOff>222250</xdr:rowOff>
        </xdr:to>
        <xdr:sp macro="" textlink="">
          <xdr:nvSpPr>
            <xdr:cNvPr id="74788" name="Check Box 36" hidden="1">
              <a:extLst>
                <a:ext uri="{63B3BB69-23CF-44E3-9099-C40C66FF867C}">
                  <a14:compatExt spid="_x0000_s74788"/>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berechtigt bin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28</xdr:row>
          <xdr:rowOff>0</xdr:rowOff>
        </xdr:from>
        <xdr:to>
          <xdr:col>4</xdr:col>
          <xdr:colOff>336550</xdr:colOff>
          <xdr:row>28</xdr:row>
          <xdr:rowOff>222250</xdr:rowOff>
        </xdr:to>
        <xdr:sp macro="" textlink="">
          <xdr:nvSpPr>
            <xdr:cNvPr id="74789" name="Check Box 37" hidden="1">
              <a:extLst>
                <a:ext uri="{63B3BB69-23CF-44E3-9099-C40C66FF867C}">
                  <a14:compatExt spid="_x0000_s74789"/>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nicht berechtigt bin</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8</xdr:col>
      <xdr:colOff>47625</xdr:colOff>
      <xdr:row>15</xdr:row>
      <xdr:rowOff>66675</xdr:rowOff>
    </xdr:from>
    <xdr:ext cx="914400" cy="483438"/>
    <xdr:sp macro="" textlink="">
      <xdr:nvSpPr>
        <xdr:cNvPr id="2" name="Rechteck 1">
          <a:hlinkClick xmlns:r="http://schemas.openxmlformats.org/officeDocument/2006/relationships" r:id="rId1" tooltip="zurück zur Seite 3"/>
        </xdr:cNvPr>
        <xdr:cNvSpPr/>
      </xdr:nvSpPr>
      <xdr:spPr>
        <a:xfrm>
          <a:off x="9763125" y="2790825"/>
          <a:ext cx="914400" cy="483438"/>
        </a:xfrm>
        <a:prstGeom prst="rect">
          <a:avLst/>
        </a:prstGeom>
        <a:solidFill>
          <a:schemeClr val="bg1">
            <a:lumMod val="75000"/>
          </a:schemeClr>
        </a:solidFill>
        <a:ln w="9525">
          <a:no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08000" tIns="108000" rIns="108000" bIns="108000" rtlCol="0" anchor="ctr">
          <a:spAutoFit/>
        </a:bodyPr>
        <a:lstStyle/>
        <a:p>
          <a:pPr algn="ctr"/>
          <a:r>
            <a:rPr lang="de-DE" sz="900" b="1" u="none">
              <a:solidFill>
                <a:srgbClr val="0000FF"/>
              </a:solidFill>
              <a:latin typeface="Arial" panose="020B0604020202020204" pitchFamily="34" charset="0"/>
              <a:cs typeface="Arial" panose="020B0604020202020204" pitchFamily="34" charset="0"/>
            </a:rPr>
            <a:t>zurück zur</a:t>
          </a:r>
        </a:p>
        <a:p>
          <a:pPr algn="ctr"/>
          <a:r>
            <a:rPr lang="de-DE" sz="900" b="1" u="none">
              <a:solidFill>
                <a:srgbClr val="0000FF"/>
              </a:solidFill>
              <a:latin typeface="Arial" panose="020B0604020202020204" pitchFamily="34" charset="0"/>
              <a:cs typeface="Arial" panose="020B0604020202020204" pitchFamily="34" charset="0"/>
            </a:rPr>
            <a:t>Seite</a:t>
          </a:r>
          <a:r>
            <a:rPr lang="de-DE" sz="900" b="1" u="none" baseline="0">
              <a:solidFill>
                <a:srgbClr val="0000FF"/>
              </a:solidFill>
              <a:latin typeface="Arial" panose="020B0604020202020204" pitchFamily="34" charset="0"/>
              <a:cs typeface="Arial" panose="020B0604020202020204" pitchFamily="34" charset="0"/>
            </a:rPr>
            <a:t> 3</a:t>
          </a:r>
          <a:endParaRPr lang="de-DE" sz="900" b="1" u="none">
            <a:solidFill>
              <a:srgbClr val="0000FF"/>
            </a:solidFill>
            <a:latin typeface="Arial" panose="020B0604020202020204" pitchFamily="34" charset="0"/>
            <a:cs typeface="Arial" panose="020B0604020202020204" pitchFamily="34" charset="0"/>
          </a:endParaRPr>
        </a:p>
      </xdr:txBody>
    </xdr:sp>
    <xdr:clientData fPrintsWithSheet="0"/>
  </xdr:oneCellAnchor>
</xdr:wsDr>
</file>

<file path=xl/drawings/drawing6.xml><?xml version="1.0" encoding="utf-8"?>
<xdr:wsDr xmlns:xdr="http://schemas.openxmlformats.org/drawingml/2006/spreadsheetDrawing" xmlns:a="http://schemas.openxmlformats.org/drawingml/2006/main">
  <xdr:oneCellAnchor>
    <xdr:from>
      <xdr:col>8</xdr:col>
      <xdr:colOff>47625</xdr:colOff>
      <xdr:row>15</xdr:row>
      <xdr:rowOff>66675</xdr:rowOff>
    </xdr:from>
    <xdr:ext cx="914400" cy="483438"/>
    <xdr:sp macro="" textlink="">
      <xdr:nvSpPr>
        <xdr:cNvPr id="2" name="Rechteck 1">
          <a:hlinkClick xmlns:r="http://schemas.openxmlformats.org/officeDocument/2006/relationships" r:id="rId1" tooltip="zurück zur Seite 3"/>
        </xdr:cNvPr>
        <xdr:cNvSpPr/>
      </xdr:nvSpPr>
      <xdr:spPr>
        <a:xfrm>
          <a:off x="9763125" y="2790825"/>
          <a:ext cx="914400" cy="483438"/>
        </a:xfrm>
        <a:prstGeom prst="rect">
          <a:avLst/>
        </a:prstGeom>
        <a:solidFill>
          <a:schemeClr val="bg1">
            <a:lumMod val="75000"/>
          </a:schemeClr>
        </a:solidFill>
        <a:ln w="9525">
          <a:no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08000" tIns="108000" rIns="108000" bIns="108000" rtlCol="0" anchor="ctr">
          <a:spAutoFit/>
        </a:bodyPr>
        <a:lstStyle/>
        <a:p>
          <a:pPr algn="ctr"/>
          <a:r>
            <a:rPr lang="de-DE" sz="900" b="1" u="none">
              <a:solidFill>
                <a:srgbClr val="0000FF"/>
              </a:solidFill>
              <a:latin typeface="Arial" panose="020B0604020202020204" pitchFamily="34" charset="0"/>
              <a:cs typeface="Arial" panose="020B0604020202020204" pitchFamily="34" charset="0"/>
            </a:rPr>
            <a:t>zurück zur</a:t>
          </a:r>
        </a:p>
        <a:p>
          <a:pPr algn="ctr"/>
          <a:r>
            <a:rPr lang="de-DE" sz="900" b="1" u="none">
              <a:solidFill>
                <a:srgbClr val="0000FF"/>
              </a:solidFill>
              <a:latin typeface="Arial" panose="020B0604020202020204" pitchFamily="34" charset="0"/>
              <a:cs typeface="Arial" panose="020B0604020202020204" pitchFamily="34" charset="0"/>
            </a:rPr>
            <a:t>Seite</a:t>
          </a:r>
          <a:r>
            <a:rPr lang="de-DE" sz="900" b="1" u="none" baseline="0">
              <a:solidFill>
                <a:srgbClr val="0000FF"/>
              </a:solidFill>
              <a:latin typeface="Arial" panose="020B0604020202020204" pitchFamily="34" charset="0"/>
              <a:cs typeface="Arial" panose="020B0604020202020204" pitchFamily="34" charset="0"/>
            </a:rPr>
            <a:t> 3</a:t>
          </a:r>
          <a:endParaRPr lang="de-DE" sz="900" b="1" u="none">
            <a:solidFill>
              <a:srgbClr val="0000FF"/>
            </a:solidFill>
            <a:latin typeface="Arial" panose="020B0604020202020204" pitchFamily="34" charset="0"/>
            <a:cs typeface="Arial" panose="020B0604020202020204" pitchFamily="34" charset="0"/>
          </a:endParaRPr>
        </a:p>
      </xdr:txBody>
    </xdr:sp>
    <xdr:clientData fPrintsWithSheet="0"/>
  </xdr:oneCellAnchor>
</xdr:wsDr>
</file>

<file path=xl/drawings/drawing7.xml><?xml version="1.0" encoding="utf-8"?>
<xdr:wsDr xmlns:xdr="http://schemas.openxmlformats.org/drawingml/2006/spreadsheetDrawing" xmlns:a="http://schemas.openxmlformats.org/drawingml/2006/main">
  <xdr:oneCellAnchor>
    <xdr:from>
      <xdr:col>9</xdr:col>
      <xdr:colOff>76200</xdr:colOff>
      <xdr:row>11</xdr:row>
      <xdr:rowOff>0</xdr:rowOff>
    </xdr:from>
    <xdr:ext cx="914400" cy="483438"/>
    <xdr:sp macro="" textlink="">
      <xdr:nvSpPr>
        <xdr:cNvPr id="2" name="Rechteck 1">
          <a:hlinkClick xmlns:r="http://schemas.openxmlformats.org/officeDocument/2006/relationships" r:id="rId1" tooltip="zurück zur Seite 3"/>
        </xdr:cNvPr>
        <xdr:cNvSpPr/>
      </xdr:nvSpPr>
      <xdr:spPr>
        <a:xfrm>
          <a:off x="12239625" y="1143000"/>
          <a:ext cx="914400" cy="483438"/>
        </a:xfrm>
        <a:prstGeom prst="rect">
          <a:avLst/>
        </a:prstGeom>
        <a:solidFill>
          <a:schemeClr val="bg1">
            <a:lumMod val="75000"/>
          </a:schemeClr>
        </a:solidFill>
        <a:ln w="9525">
          <a:no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08000" tIns="108000" rIns="108000" bIns="108000" rtlCol="0" anchor="ctr">
          <a:spAutoFit/>
        </a:bodyPr>
        <a:lstStyle/>
        <a:p>
          <a:pPr algn="ctr"/>
          <a:r>
            <a:rPr lang="de-DE" sz="900" b="1" u="none">
              <a:solidFill>
                <a:srgbClr val="0000FF"/>
              </a:solidFill>
              <a:latin typeface="Arial" panose="020B0604020202020204" pitchFamily="34" charset="0"/>
              <a:cs typeface="Arial" panose="020B0604020202020204" pitchFamily="34" charset="0"/>
            </a:rPr>
            <a:t>zurück zur</a:t>
          </a:r>
        </a:p>
        <a:p>
          <a:pPr algn="ctr"/>
          <a:r>
            <a:rPr lang="de-DE" sz="900" b="1" u="none">
              <a:solidFill>
                <a:srgbClr val="0000FF"/>
              </a:solidFill>
              <a:latin typeface="Arial" panose="020B0604020202020204" pitchFamily="34" charset="0"/>
              <a:cs typeface="Arial" panose="020B0604020202020204" pitchFamily="34" charset="0"/>
            </a:rPr>
            <a:t>Seite</a:t>
          </a:r>
          <a:r>
            <a:rPr lang="de-DE" sz="900" b="1" u="none" baseline="0">
              <a:solidFill>
                <a:srgbClr val="0000FF"/>
              </a:solidFill>
              <a:latin typeface="Arial" panose="020B0604020202020204" pitchFamily="34" charset="0"/>
              <a:cs typeface="Arial" panose="020B0604020202020204" pitchFamily="34" charset="0"/>
            </a:rPr>
            <a:t> 3</a:t>
          </a:r>
          <a:endParaRPr lang="de-DE" sz="900" b="1" u="none">
            <a:solidFill>
              <a:srgbClr val="0000FF"/>
            </a:solidFill>
            <a:latin typeface="Arial" panose="020B0604020202020204" pitchFamily="34" charset="0"/>
            <a:cs typeface="Arial" panose="020B0604020202020204" pitchFamily="34" charset="0"/>
          </a:endParaRPr>
        </a:p>
      </xdr:txBody>
    </xdr:sp>
    <xdr:clientData fPrintsWithSheet="0"/>
  </xdr:oneCellAnchor>
</xdr:wsDr>
</file>

<file path=xl/drawings/drawing8.xml><?xml version="1.0" encoding="utf-8"?>
<xdr:wsDr xmlns:xdr="http://schemas.openxmlformats.org/drawingml/2006/spreadsheetDrawing" xmlns:a="http://schemas.openxmlformats.org/drawingml/2006/main">
  <xdr:oneCellAnchor>
    <xdr:from>
      <xdr:col>6</xdr:col>
      <xdr:colOff>85725</xdr:colOff>
      <xdr:row>9</xdr:row>
      <xdr:rowOff>9525</xdr:rowOff>
    </xdr:from>
    <xdr:ext cx="914400" cy="483438"/>
    <xdr:sp macro="" textlink="">
      <xdr:nvSpPr>
        <xdr:cNvPr id="3" name="Rechteck 2">
          <a:hlinkClick xmlns:r="http://schemas.openxmlformats.org/officeDocument/2006/relationships" r:id="rId1" tooltip="zurück zur Seite 3"/>
        </xdr:cNvPr>
        <xdr:cNvSpPr/>
      </xdr:nvSpPr>
      <xdr:spPr>
        <a:xfrm>
          <a:off x="10172700" y="771525"/>
          <a:ext cx="914400" cy="483438"/>
        </a:xfrm>
        <a:prstGeom prst="rect">
          <a:avLst/>
        </a:prstGeom>
        <a:solidFill>
          <a:schemeClr val="bg1">
            <a:lumMod val="75000"/>
          </a:schemeClr>
        </a:solidFill>
        <a:ln w="9525">
          <a:no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08000" tIns="108000" rIns="108000" bIns="108000" rtlCol="0" anchor="ctr">
          <a:spAutoFit/>
        </a:bodyPr>
        <a:lstStyle/>
        <a:p>
          <a:pPr algn="ctr"/>
          <a:r>
            <a:rPr lang="de-DE" sz="900" b="1" u="none">
              <a:solidFill>
                <a:srgbClr val="0000FF"/>
              </a:solidFill>
              <a:latin typeface="Arial" panose="020B0604020202020204" pitchFamily="34" charset="0"/>
              <a:cs typeface="Arial" panose="020B0604020202020204" pitchFamily="34" charset="0"/>
            </a:rPr>
            <a:t>zurück zur</a:t>
          </a:r>
        </a:p>
        <a:p>
          <a:pPr algn="ctr"/>
          <a:r>
            <a:rPr lang="de-DE" sz="900" b="1" u="none">
              <a:solidFill>
                <a:srgbClr val="0000FF"/>
              </a:solidFill>
              <a:latin typeface="Arial" panose="020B0604020202020204" pitchFamily="34" charset="0"/>
              <a:cs typeface="Arial" panose="020B0604020202020204" pitchFamily="34" charset="0"/>
            </a:rPr>
            <a:t>Seite</a:t>
          </a:r>
          <a:r>
            <a:rPr lang="de-DE" sz="900" b="1" u="none" baseline="0">
              <a:solidFill>
                <a:srgbClr val="0000FF"/>
              </a:solidFill>
              <a:latin typeface="Arial" panose="020B0604020202020204" pitchFamily="34" charset="0"/>
              <a:cs typeface="Arial" panose="020B0604020202020204" pitchFamily="34" charset="0"/>
            </a:rPr>
            <a:t> 3</a:t>
          </a:r>
          <a:endParaRPr lang="de-DE" sz="900" b="1" u="none">
            <a:solidFill>
              <a:srgbClr val="0000FF"/>
            </a:solidFill>
            <a:latin typeface="Arial" panose="020B0604020202020204" pitchFamily="34" charset="0"/>
            <a:cs typeface="Arial" panose="020B0604020202020204" pitchFamily="34" charset="0"/>
          </a:endParaRPr>
        </a:p>
      </xdr:txBody>
    </xdr:sp>
    <xdr:clientData fPrintsWithSheet="0"/>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showGridLines="0" zoomScaleNormal="100" workbookViewId="0">
      <selection activeCell="A17" sqref="A17"/>
    </sheetView>
  </sheetViews>
  <sheetFormatPr baseColWidth="10" defaultColWidth="11.453125" defaultRowHeight="11.5" x14ac:dyDescent="0.25"/>
  <cols>
    <col min="1" max="1" width="10.7265625" style="27" customWidth="1"/>
    <col min="2" max="2" width="15.7265625" style="28" customWidth="1"/>
    <col min="3" max="3" width="78.7265625" style="27" customWidth="1"/>
    <col min="4" max="16384" width="11.453125" style="27"/>
  </cols>
  <sheetData>
    <row r="1" spans="1:7" s="427" customFormat="1" ht="30" customHeight="1" thickBot="1" x14ac:dyDescent="0.3">
      <c r="A1" s="425" t="s">
        <v>40</v>
      </c>
      <c r="B1" s="426"/>
      <c r="C1" s="426"/>
    </row>
    <row r="2" spans="1:7" s="427" customFormat="1" ht="30" customHeight="1" thickTop="1" x14ac:dyDescent="0.4">
      <c r="A2" s="428" t="s">
        <v>149</v>
      </c>
      <c r="B2" s="429"/>
      <c r="C2" s="430"/>
    </row>
    <row r="3" spans="1:7" s="427" customFormat="1" ht="30" customHeight="1" thickBot="1" x14ac:dyDescent="0.3">
      <c r="A3" s="431" t="s">
        <v>150</v>
      </c>
      <c r="B3" s="432"/>
      <c r="C3" s="433"/>
    </row>
    <row r="4" spans="1:7" ht="15" customHeight="1" thickTop="1" x14ac:dyDescent="0.25">
      <c r="A4" s="434" t="str">
        <f>IF(AND('Seite 3'!N28=0,Einnahmen=0)," - öffentlich -"," - vertraulich -")</f>
        <v xml:space="preserve"> - öffentlich -</v>
      </c>
      <c r="E4" s="29"/>
    </row>
    <row r="5" spans="1:7" ht="15" customHeight="1" x14ac:dyDescent="0.25">
      <c r="E5" s="29"/>
    </row>
    <row r="6" spans="1:7" s="427" customFormat="1" ht="18" customHeight="1" x14ac:dyDescent="0.25">
      <c r="A6" s="435" t="s">
        <v>151</v>
      </c>
      <c r="B6" s="436"/>
      <c r="C6" s="437"/>
    </row>
    <row r="7" spans="1:7" s="440" customFormat="1" ht="18" customHeight="1" x14ac:dyDescent="0.25">
      <c r="A7" s="438" t="s">
        <v>41</v>
      </c>
      <c r="B7" s="439" t="s">
        <v>42</v>
      </c>
      <c r="C7" s="438" t="s">
        <v>43</v>
      </c>
      <c r="F7" s="427"/>
    </row>
    <row r="8" spans="1:7" s="29" customFormat="1" ht="24" customHeight="1" x14ac:dyDescent="0.25">
      <c r="A8" s="441" t="s">
        <v>44</v>
      </c>
      <c r="B8" s="442">
        <v>40465</v>
      </c>
      <c r="C8" s="443" t="s">
        <v>45</v>
      </c>
      <c r="D8" s="27"/>
      <c r="E8" s="27"/>
      <c r="F8" s="27"/>
    </row>
    <row r="9" spans="1:7" ht="24" customHeight="1" x14ac:dyDescent="0.25">
      <c r="A9" s="441" t="s">
        <v>46</v>
      </c>
      <c r="B9" s="442">
        <v>41352</v>
      </c>
      <c r="C9" s="443" t="s">
        <v>47</v>
      </c>
      <c r="G9" s="29"/>
    </row>
    <row r="10" spans="1:7" ht="48" customHeight="1" x14ac:dyDescent="0.25">
      <c r="A10" s="444" t="s">
        <v>48</v>
      </c>
      <c r="B10" s="445">
        <v>43511</v>
      </c>
      <c r="C10" s="446" t="s">
        <v>138</v>
      </c>
    </row>
    <row r="11" spans="1:7" ht="24" customHeight="1" x14ac:dyDescent="0.25">
      <c r="A11" s="444" t="s">
        <v>139</v>
      </c>
      <c r="B11" s="445">
        <v>43756</v>
      </c>
      <c r="C11" s="446" t="s">
        <v>140</v>
      </c>
    </row>
    <row r="12" spans="1:7" ht="24" customHeight="1" x14ac:dyDescent="0.25">
      <c r="A12" s="444" t="s">
        <v>142</v>
      </c>
      <c r="B12" s="445">
        <v>44838</v>
      </c>
      <c r="C12" s="446" t="s">
        <v>145</v>
      </c>
    </row>
    <row r="13" spans="1:7" s="427" customFormat="1" ht="15" customHeight="1" x14ac:dyDescent="0.25">
      <c r="A13" s="447"/>
    </row>
    <row r="14" spans="1:7" s="427" customFormat="1" ht="18" customHeight="1" x14ac:dyDescent="0.25">
      <c r="A14" s="435" t="s">
        <v>152</v>
      </c>
      <c r="B14" s="436"/>
      <c r="C14" s="437"/>
    </row>
    <row r="15" spans="1:7" s="440" customFormat="1" ht="18" customHeight="1" x14ac:dyDescent="0.25">
      <c r="A15" s="438" t="s">
        <v>41</v>
      </c>
      <c r="B15" s="439" t="s">
        <v>42</v>
      </c>
      <c r="C15" s="438" t="s">
        <v>43</v>
      </c>
      <c r="F15" s="427"/>
    </row>
    <row r="16" spans="1:7" s="440" customFormat="1" ht="24" customHeight="1" x14ac:dyDescent="0.25">
      <c r="A16" s="448" t="s">
        <v>153</v>
      </c>
      <c r="B16" s="449">
        <v>44928</v>
      </c>
      <c r="C16" s="450" t="s">
        <v>154</v>
      </c>
      <c r="F16" s="427"/>
    </row>
    <row r="17" spans="1:3" s="427" customFormat="1" ht="24" customHeight="1" x14ac:dyDescent="0.25">
      <c r="A17" s="448"/>
      <c r="B17" s="451"/>
      <c r="C17" s="450"/>
    </row>
    <row r="18" spans="1:3" s="427" customFormat="1" ht="24" customHeight="1" x14ac:dyDescent="0.25">
      <c r="A18" s="448"/>
      <c r="B18" s="451"/>
      <c r="C18" s="450"/>
    </row>
    <row r="19" spans="1:3" s="427" customFormat="1" ht="24" customHeight="1" x14ac:dyDescent="0.25">
      <c r="A19" s="448"/>
      <c r="B19" s="451"/>
      <c r="C19" s="450"/>
    </row>
    <row r="20" spans="1:3" s="427" customFormat="1" ht="24" customHeight="1" x14ac:dyDescent="0.25">
      <c r="A20" s="448"/>
      <c r="B20" s="451"/>
      <c r="C20" s="450"/>
    </row>
    <row r="21" spans="1:3" s="427" customFormat="1" ht="24" customHeight="1" x14ac:dyDescent="0.25">
      <c r="A21" s="448"/>
      <c r="B21" s="449"/>
      <c r="C21" s="450"/>
    </row>
    <row r="22" spans="1:3" s="427" customFormat="1" ht="24" customHeight="1" x14ac:dyDescent="0.25">
      <c r="A22" s="448"/>
      <c r="B22" s="449"/>
      <c r="C22" s="450"/>
    </row>
    <row r="23" spans="1:3" s="427" customFormat="1" ht="24" customHeight="1" x14ac:dyDescent="0.25">
      <c r="A23" s="448"/>
      <c r="B23" s="451"/>
      <c r="C23" s="450"/>
    </row>
  </sheetData>
  <sheetProtection password="EDE9" sheet="1" objects="1" scenarios="1"/>
  <printOptions horizontalCentered="1"/>
  <pageMargins left="0.59055118110236227" right="0.19685039370078741" top="0.19685039370078741" bottom="0.19685039370078741" header="0.19685039370078741" footer="0.19685039370078741"/>
  <pageSetup paperSize="9" scale="92"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5">
    <pageSetUpPr fitToPage="1"/>
  </sheetPr>
  <dimension ref="A1:AA67"/>
  <sheetViews>
    <sheetView showGridLines="0" tabSelected="1" zoomScaleNormal="100" workbookViewId="0">
      <selection activeCell="A5" sqref="A5:J5"/>
    </sheetView>
  </sheetViews>
  <sheetFormatPr baseColWidth="10" defaultColWidth="11.453125" defaultRowHeight="12.75" customHeight="1" x14ac:dyDescent="0.25"/>
  <cols>
    <col min="1" max="1" width="1.7265625" style="49" customWidth="1"/>
    <col min="2" max="19" width="5.1796875" style="49" customWidth="1"/>
    <col min="20" max="20" width="0.81640625" style="49" customWidth="1"/>
    <col min="21" max="16384" width="11.453125" style="49"/>
  </cols>
  <sheetData>
    <row r="1" spans="1:20" ht="15" customHeight="1" x14ac:dyDescent="0.25"/>
    <row r="2" spans="1:20" ht="15" customHeight="1" x14ac:dyDescent="0.25"/>
    <row r="3" spans="1:20" ht="15" customHeight="1" x14ac:dyDescent="0.25"/>
    <row r="4" spans="1:20" ht="15" customHeight="1" x14ac:dyDescent="0.25"/>
    <row r="5" spans="1:20" s="30" customFormat="1" ht="15" customHeight="1" x14ac:dyDescent="0.25">
      <c r="A5" s="346"/>
      <c r="B5" s="347"/>
      <c r="C5" s="347"/>
      <c r="D5" s="347"/>
      <c r="E5" s="347"/>
      <c r="F5" s="347"/>
      <c r="G5" s="347"/>
      <c r="H5" s="347"/>
      <c r="I5" s="347"/>
      <c r="J5" s="348"/>
    </row>
    <row r="6" spans="1:20" s="30" customFormat="1" ht="15" customHeight="1" x14ac:dyDescent="0.25">
      <c r="A6" s="343"/>
      <c r="B6" s="344"/>
      <c r="C6" s="344"/>
      <c r="D6" s="344"/>
      <c r="E6" s="344"/>
      <c r="F6" s="344"/>
      <c r="G6" s="344"/>
      <c r="H6" s="344"/>
      <c r="I6" s="344"/>
      <c r="J6" s="345"/>
    </row>
    <row r="7" spans="1:20" s="30" customFormat="1" ht="15" customHeight="1" x14ac:dyDescent="0.25">
      <c r="A7" s="343"/>
      <c r="B7" s="344"/>
      <c r="C7" s="344"/>
      <c r="D7" s="344"/>
      <c r="E7" s="344"/>
      <c r="F7" s="344"/>
      <c r="G7" s="344"/>
      <c r="H7" s="344"/>
      <c r="I7" s="344"/>
      <c r="J7" s="345"/>
    </row>
    <row r="8" spans="1:20" s="30" customFormat="1" ht="15" customHeight="1" x14ac:dyDescent="0.25">
      <c r="A8" s="343"/>
      <c r="B8" s="344"/>
      <c r="C8" s="344"/>
      <c r="D8" s="344"/>
      <c r="E8" s="344"/>
      <c r="F8" s="344"/>
      <c r="G8" s="344"/>
      <c r="H8" s="344"/>
      <c r="I8" s="344"/>
      <c r="J8" s="345"/>
    </row>
    <row r="9" spans="1:20" s="30" customFormat="1" ht="15" customHeight="1" x14ac:dyDescent="0.25">
      <c r="A9" s="349"/>
      <c r="B9" s="350"/>
      <c r="C9" s="350"/>
      <c r="D9" s="350"/>
      <c r="E9" s="350"/>
      <c r="F9" s="350"/>
      <c r="G9" s="350"/>
      <c r="H9" s="350"/>
      <c r="I9" s="350"/>
      <c r="J9" s="351"/>
    </row>
    <row r="10" spans="1:20" s="30" customFormat="1" ht="15" customHeight="1" x14ac:dyDescent="0.25">
      <c r="A10" s="31" t="s">
        <v>7</v>
      </c>
      <c r="B10" s="31"/>
      <c r="C10" s="31"/>
      <c r="D10" s="31"/>
      <c r="E10" s="31"/>
      <c r="L10" s="32"/>
    </row>
    <row r="11" spans="1:20" s="30" customFormat="1" ht="15" customHeight="1" x14ac:dyDescent="0.25"/>
    <row r="12" spans="1:20" s="35" customFormat="1" ht="15" customHeight="1" x14ac:dyDescent="0.25">
      <c r="A12" s="33" t="s">
        <v>155</v>
      </c>
      <c r="B12" s="34"/>
      <c r="C12" s="34"/>
      <c r="D12" s="34"/>
      <c r="E12" s="34"/>
      <c r="F12" s="34"/>
      <c r="G12" s="34"/>
      <c r="H12" s="34"/>
      <c r="L12" s="36" t="s">
        <v>49</v>
      </c>
      <c r="M12" s="37"/>
      <c r="N12" s="37"/>
      <c r="O12" s="37"/>
      <c r="P12" s="37"/>
      <c r="Q12" s="37"/>
      <c r="R12" s="37"/>
      <c r="S12" s="37"/>
      <c r="T12" s="38"/>
    </row>
    <row r="13" spans="1:20" s="35" customFormat="1" ht="15" customHeight="1" x14ac:dyDescent="0.25">
      <c r="A13" s="33" t="s">
        <v>156</v>
      </c>
      <c r="B13" s="34"/>
      <c r="C13" s="34"/>
      <c r="D13" s="34"/>
      <c r="E13" s="34"/>
      <c r="F13" s="34"/>
      <c r="G13" s="34"/>
      <c r="H13" s="34"/>
      <c r="J13" s="34"/>
      <c r="L13" s="39"/>
      <c r="M13" s="40"/>
      <c r="N13" s="40"/>
      <c r="O13" s="40"/>
      <c r="P13" s="40"/>
      <c r="Q13" s="40"/>
      <c r="R13" s="40"/>
      <c r="S13" s="40"/>
      <c r="T13" s="41"/>
    </row>
    <row r="14" spans="1:20" s="35" customFormat="1" ht="15" customHeight="1" x14ac:dyDescent="0.25">
      <c r="A14" s="33" t="s">
        <v>143</v>
      </c>
      <c r="B14" s="34"/>
      <c r="C14" s="34"/>
      <c r="D14" s="34"/>
      <c r="E14" s="34"/>
      <c r="F14" s="34"/>
      <c r="G14" s="34"/>
      <c r="H14" s="34"/>
      <c r="I14" s="34"/>
      <c r="J14" s="34"/>
      <c r="L14" s="39"/>
      <c r="M14" s="40"/>
      <c r="N14" s="40"/>
      <c r="O14" s="40"/>
      <c r="P14" s="40"/>
      <c r="Q14" s="40"/>
      <c r="R14" s="40"/>
      <c r="S14" s="40"/>
      <c r="T14" s="41"/>
    </row>
    <row r="15" spans="1:20" s="35" customFormat="1" ht="15" customHeight="1" x14ac:dyDescent="0.25">
      <c r="A15" s="33" t="s">
        <v>144</v>
      </c>
      <c r="B15" s="34"/>
      <c r="C15" s="34"/>
      <c r="D15" s="34"/>
      <c r="E15" s="34"/>
      <c r="F15" s="34"/>
      <c r="G15" s="34"/>
      <c r="H15" s="34"/>
      <c r="I15" s="34"/>
      <c r="J15" s="34"/>
      <c r="L15" s="39"/>
      <c r="M15" s="40"/>
      <c r="N15" s="40"/>
      <c r="O15" s="40"/>
      <c r="P15" s="40"/>
      <c r="Q15" s="40"/>
      <c r="R15" s="40"/>
      <c r="S15" s="40"/>
      <c r="T15" s="41"/>
    </row>
    <row r="16" spans="1:20" s="35" customFormat="1" ht="15" customHeight="1" x14ac:dyDescent="0.25">
      <c r="B16" s="34"/>
      <c r="C16" s="34"/>
      <c r="D16" s="34"/>
      <c r="E16" s="34"/>
      <c r="F16" s="34"/>
      <c r="G16" s="34"/>
      <c r="H16" s="34"/>
      <c r="I16" s="34"/>
      <c r="J16" s="34"/>
      <c r="L16" s="42"/>
      <c r="M16" s="43"/>
      <c r="N16" s="43"/>
      <c r="O16" s="43"/>
      <c r="P16" s="43"/>
      <c r="Q16" s="43"/>
      <c r="R16" s="43"/>
      <c r="S16" s="43"/>
      <c r="T16" s="44"/>
    </row>
    <row r="17" spans="1:20" s="45" customFormat="1" ht="18" customHeight="1" x14ac:dyDescent="0.25">
      <c r="A17" s="35"/>
      <c r="B17" s="35"/>
      <c r="C17" s="35"/>
      <c r="D17" s="35"/>
      <c r="E17" s="35"/>
      <c r="F17" s="34"/>
      <c r="G17" s="34"/>
      <c r="H17" s="34"/>
      <c r="I17" s="34"/>
      <c r="J17" s="34"/>
      <c r="L17" s="46" t="s">
        <v>34</v>
      </c>
      <c r="M17" s="47"/>
      <c r="N17" s="47"/>
      <c r="O17" s="48"/>
      <c r="P17" s="352">
        <f ca="1">TODAY()</f>
        <v>44924</v>
      </c>
      <c r="Q17" s="352"/>
      <c r="R17" s="352"/>
      <c r="S17" s="352"/>
      <c r="T17" s="352"/>
    </row>
    <row r="18" spans="1:20" ht="20.149999999999999" customHeight="1" x14ac:dyDescent="0.25">
      <c r="L18" s="50" t="s">
        <v>36</v>
      </c>
      <c r="M18" s="51"/>
      <c r="N18" s="51"/>
      <c r="O18" s="52"/>
      <c r="P18" s="353" t="s">
        <v>32</v>
      </c>
      <c r="Q18" s="354"/>
      <c r="R18" s="354"/>
      <c r="S18" s="354"/>
      <c r="T18" s="355"/>
    </row>
    <row r="19" spans="1:20" s="17" customFormat="1" ht="12" customHeight="1" x14ac:dyDescent="0.25">
      <c r="A19" s="53"/>
      <c r="B19" s="53"/>
      <c r="C19" s="53"/>
      <c r="D19" s="53"/>
      <c r="E19" s="53"/>
      <c r="F19" s="53"/>
      <c r="G19" s="53"/>
      <c r="H19" s="53"/>
      <c r="I19" s="53"/>
      <c r="J19" s="53"/>
      <c r="K19" s="53"/>
      <c r="L19" s="53"/>
      <c r="M19" s="53"/>
      <c r="N19" s="53"/>
      <c r="O19" s="53"/>
      <c r="P19" s="53"/>
      <c r="Q19" s="53"/>
      <c r="R19" s="53"/>
      <c r="S19" s="53"/>
      <c r="T19" s="53"/>
    </row>
    <row r="20" spans="1:20" ht="20.149999999999999" customHeight="1" x14ac:dyDescent="0.25">
      <c r="A20" s="322" t="s">
        <v>9</v>
      </c>
      <c r="B20" s="323"/>
      <c r="C20" s="323"/>
      <c r="D20" s="323"/>
      <c r="E20" s="323"/>
      <c r="F20" s="323"/>
      <c r="G20" s="323"/>
      <c r="H20" s="323"/>
      <c r="I20" s="323"/>
      <c r="J20" s="323"/>
      <c r="K20" s="323"/>
      <c r="L20" s="323"/>
      <c r="M20" s="323"/>
      <c r="N20" s="323"/>
      <c r="O20" s="323"/>
      <c r="P20" s="323"/>
      <c r="Q20" s="323"/>
      <c r="R20" s="323"/>
      <c r="S20" s="323"/>
      <c r="T20" s="324"/>
    </row>
    <row r="21" spans="1:20" ht="12" customHeight="1" x14ac:dyDescent="0.25">
      <c r="A21" s="325" t="s">
        <v>77</v>
      </c>
      <c r="B21" s="326"/>
      <c r="C21" s="326"/>
      <c r="D21" s="326"/>
      <c r="E21" s="326"/>
      <c r="F21" s="326"/>
      <c r="G21" s="326"/>
      <c r="H21" s="326"/>
      <c r="I21" s="326"/>
      <c r="J21" s="326"/>
      <c r="K21" s="326"/>
      <c r="L21" s="326"/>
      <c r="M21" s="326"/>
      <c r="N21" s="326"/>
      <c r="O21" s="326"/>
      <c r="P21" s="326"/>
      <c r="Q21" s="326"/>
      <c r="R21" s="326"/>
      <c r="S21" s="326"/>
      <c r="T21" s="327"/>
    </row>
    <row r="22" spans="1:20" ht="12" customHeight="1" x14ac:dyDescent="0.25">
      <c r="A22" s="328"/>
      <c r="B22" s="329"/>
      <c r="C22" s="329"/>
      <c r="D22" s="329"/>
      <c r="E22" s="329"/>
      <c r="F22" s="329"/>
      <c r="G22" s="329"/>
      <c r="H22" s="329"/>
      <c r="I22" s="329"/>
      <c r="J22" s="329"/>
      <c r="K22" s="329"/>
      <c r="L22" s="329"/>
      <c r="M22" s="329"/>
      <c r="N22" s="329"/>
      <c r="O22" s="329"/>
      <c r="P22" s="329"/>
      <c r="Q22" s="329"/>
      <c r="R22" s="329"/>
      <c r="S22" s="329"/>
      <c r="T22" s="330"/>
    </row>
    <row r="23" spans="1:20" ht="12" customHeight="1" x14ac:dyDescent="0.25">
      <c r="A23" s="331"/>
      <c r="B23" s="332"/>
      <c r="C23" s="332"/>
      <c r="D23" s="332"/>
      <c r="E23" s="332"/>
      <c r="F23" s="332"/>
      <c r="G23" s="332"/>
      <c r="H23" s="332"/>
      <c r="I23" s="332"/>
      <c r="J23" s="332"/>
      <c r="K23" s="332"/>
      <c r="L23" s="332"/>
      <c r="M23" s="332"/>
      <c r="N23" s="332"/>
      <c r="O23" s="332"/>
      <c r="P23" s="332"/>
      <c r="Q23" s="332"/>
      <c r="R23" s="332"/>
      <c r="S23" s="332"/>
      <c r="T23" s="333"/>
    </row>
    <row r="24" spans="1:20" ht="12" customHeight="1" x14ac:dyDescent="0.25">
      <c r="C24" s="17"/>
      <c r="D24" s="17"/>
      <c r="E24" s="17"/>
      <c r="F24" s="17"/>
      <c r="G24" s="17"/>
      <c r="H24" s="17"/>
      <c r="I24" s="17"/>
      <c r="J24" s="17"/>
      <c r="K24" s="17"/>
      <c r="T24" s="177"/>
    </row>
    <row r="25" spans="1:20" s="57" customFormat="1" ht="15" customHeight="1" x14ac:dyDescent="0.25">
      <c r="A25" s="54" t="s">
        <v>73</v>
      </c>
      <c r="B25" s="55"/>
      <c r="C25" s="55"/>
      <c r="D25" s="55"/>
      <c r="E25" s="55"/>
      <c r="F25" s="55"/>
      <c r="G25" s="55"/>
      <c r="H25" s="55"/>
      <c r="I25" s="55"/>
      <c r="J25" s="55"/>
      <c r="K25" s="55"/>
      <c r="L25" s="55"/>
      <c r="M25" s="55"/>
      <c r="N25" s="55"/>
      <c r="O25" s="55"/>
      <c r="P25" s="55"/>
      <c r="Q25" s="55"/>
      <c r="R25" s="55"/>
      <c r="S25" s="55"/>
      <c r="T25" s="56"/>
    </row>
    <row r="26" spans="1:20" s="30" customFormat="1" ht="5.15" customHeight="1" x14ac:dyDescent="0.25">
      <c r="A26" s="58"/>
      <c r="B26" s="59"/>
      <c r="C26" s="59"/>
      <c r="D26" s="59"/>
      <c r="E26" s="59"/>
      <c r="F26" s="59"/>
      <c r="G26" s="59"/>
      <c r="H26" s="59"/>
      <c r="I26" s="59"/>
      <c r="J26" s="59"/>
      <c r="K26" s="59"/>
      <c r="L26" s="59"/>
      <c r="M26" s="59"/>
      <c r="N26" s="59"/>
      <c r="O26" s="59"/>
      <c r="P26" s="59"/>
      <c r="Q26" s="59"/>
      <c r="R26" s="59"/>
      <c r="S26" s="60"/>
      <c r="T26" s="61"/>
    </row>
    <row r="27" spans="1:20" s="57" customFormat="1" ht="15" customHeight="1" x14ac:dyDescent="0.25">
      <c r="A27" s="334" t="s">
        <v>50</v>
      </c>
      <c r="B27" s="335"/>
      <c r="C27" s="335"/>
      <c r="D27" s="335"/>
      <c r="E27" s="336"/>
      <c r="F27" s="337"/>
      <c r="G27" s="338"/>
      <c r="H27" s="338"/>
      <c r="I27" s="338"/>
      <c r="J27" s="338"/>
      <c r="K27" s="338"/>
      <c r="L27" s="338"/>
      <c r="M27" s="338"/>
      <c r="N27" s="338"/>
      <c r="O27" s="338"/>
      <c r="P27" s="338"/>
      <c r="Q27" s="338"/>
      <c r="R27" s="338"/>
      <c r="S27" s="339"/>
      <c r="T27" s="62"/>
    </row>
    <row r="28" spans="1:20" s="57" customFormat="1" ht="15" customHeight="1" x14ac:dyDescent="0.25">
      <c r="A28" s="334"/>
      <c r="B28" s="335"/>
      <c r="C28" s="335"/>
      <c r="D28" s="335"/>
      <c r="E28" s="336"/>
      <c r="F28" s="340"/>
      <c r="G28" s="341"/>
      <c r="H28" s="341"/>
      <c r="I28" s="341"/>
      <c r="J28" s="341"/>
      <c r="K28" s="341"/>
      <c r="L28" s="341"/>
      <c r="M28" s="341"/>
      <c r="N28" s="341"/>
      <c r="O28" s="341"/>
      <c r="P28" s="341"/>
      <c r="Q28" s="341"/>
      <c r="R28" s="341"/>
      <c r="S28" s="342"/>
      <c r="T28" s="62"/>
    </row>
    <row r="29" spans="1:20" ht="5.15" customHeight="1" x14ac:dyDescent="0.25">
      <c r="A29" s="64"/>
      <c r="B29" s="17"/>
      <c r="C29" s="17"/>
      <c r="D29" s="17"/>
      <c r="E29" s="17"/>
      <c r="F29" s="17"/>
      <c r="G29" s="17"/>
      <c r="H29" s="17"/>
      <c r="I29" s="17"/>
      <c r="J29" s="17"/>
      <c r="K29" s="17"/>
      <c r="L29" s="17"/>
      <c r="M29" s="17"/>
      <c r="N29" s="17"/>
      <c r="O29" s="17"/>
      <c r="P29" s="17"/>
      <c r="Q29" s="17"/>
      <c r="R29" s="17"/>
      <c r="S29" s="17"/>
      <c r="T29" s="65"/>
    </row>
    <row r="30" spans="1:20" s="45" customFormat="1" ht="18" customHeight="1" x14ac:dyDescent="0.25">
      <c r="A30" s="66" t="s">
        <v>19</v>
      </c>
      <c r="B30" s="32"/>
      <c r="C30" s="32"/>
      <c r="D30" s="32"/>
      <c r="E30" s="67"/>
      <c r="F30" s="356"/>
      <c r="G30" s="357"/>
      <c r="H30" s="357"/>
      <c r="I30" s="357"/>
      <c r="J30" s="358"/>
      <c r="K30" s="67"/>
      <c r="L30" s="67"/>
      <c r="M30" s="68" t="s">
        <v>51</v>
      </c>
      <c r="N30" s="356"/>
      <c r="O30" s="357"/>
      <c r="P30" s="357"/>
      <c r="Q30" s="357"/>
      <c r="R30" s="357"/>
      <c r="S30" s="358"/>
      <c r="T30" s="69"/>
    </row>
    <row r="31" spans="1:20" s="30" customFormat="1" ht="5.15" customHeight="1" x14ac:dyDescent="0.25">
      <c r="A31" s="70"/>
      <c r="B31" s="32"/>
      <c r="C31" s="32"/>
      <c r="D31" s="32"/>
      <c r="E31" s="32"/>
      <c r="F31" s="32"/>
      <c r="G31" s="32"/>
      <c r="H31" s="32"/>
      <c r="I31" s="32"/>
      <c r="J31" s="32"/>
      <c r="K31" s="32"/>
      <c r="L31" s="32"/>
      <c r="M31" s="32"/>
      <c r="N31" s="32"/>
      <c r="O31" s="32"/>
      <c r="P31" s="32"/>
      <c r="Q31" s="32"/>
      <c r="R31" s="32"/>
      <c r="S31" s="32"/>
      <c r="T31" s="71"/>
    </row>
    <row r="32" spans="1:20" s="45" customFormat="1" ht="18" customHeight="1" x14ac:dyDescent="0.25">
      <c r="A32" s="66" t="s">
        <v>52</v>
      </c>
      <c r="B32" s="72"/>
      <c r="C32" s="72"/>
      <c r="D32" s="72"/>
      <c r="E32" s="67"/>
      <c r="F32" s="359"/>
      <c r="G32" s="360"/>
      <c r="H32" s="360"/>
      <c r="I32" s="360"/>
      <c r="J32" s="360"/>
      <c r="K32" s="360"/>
      <c r="L32" s="360"/>
      <c r="M32" s="360"/>
      <c r="N32" s="360"/>
      <c r="O32" s="360"/>
      <c r="P32" s="360"/>
      <c r="Q32" s="360"/>
      <c r="R32" s="360"/>
      <c r="S32" s="361"/>
      <c r="T32" s="69"/>
    </row>
    <row r="33" spans="1:20" s="30" customFormat="1" ht="5.15" customHeight="1" x14ac:dyDescent="0.25">
      <c r="A33" s="70"/>
      <c r="B33" s="32"/>
      <c r="C33" s="32"/>
      <c r="D33" s="32"/>
      <c r="E33" s="32"/>
      <c r="F33" s="32"/>
      <c r="G33" s="32"/>
      <c r="H33" s="32"/>
      <c r="I33" s="32"/>
      <c r="J33" s="32"/>
      <c r="K33" s="32"/>
      <c r="L33" s="32"/>
      <c r="M33" s="32"/>
      <c r="N33" s="32"/>
      <c r="O33" s="32"/>
      <c r="P33" s="32"/>
      <c r="Q33" s="32"/>
      <c r="R33" s="32"/>
      <c r="S33" s="32"/>
      <c r="T33" s="71"/>
    </row>
    <row r="34" spans="1:20" s="30" customFormat="1" ht="18" customHeight="1" x14ac:dyDescent="0.25">
      <c r="A34" s="73" t="s">
        <v>53</v>
      </c>
      <c r="B34" s="32"/>
      <c r="C34" s="32"/>
      <c r="D34" s="32"/>
      <c r="E34" s="32"/>
      <c r="F34" s="32"/>
      <c r="G34" s="32"/>
      <c r="H34" s="362"/>
      <c r="I34" s="363"/>
      <c r="J34" s="364"/>
      <c r="K34" s="32"/>
      <c r="L34" s="32"/>
      <c r="M34" s="32"/>
      <c r="N34" s="32"/>
      <c r="O34" s="32"/>
      <c r="P34" s="74" t="s">
        <v>54</v>
      </c>
      <c r="Q34" s="362"/>
      <c r="R34" s="363"/>
      <c r="S34" s="364"/>
      <c r="T34" s="71"/>
    </row>
    <row r="35" spans="1:20" s="30" customFormat="1" ht="5.15" customHeight="1" x14ac:dyDescent="0.25">
      <c r="A35" s="70"/>
      <c r="B35" s="32"/>
      <c r="C35" s="32"/>
      <c r="D35" s="32"/>
      <c r="E35" s="32"/>
      <c r="F35" s="32"/>
      <c r="G35" s="32"/>
      <c r="H35" s="32"/>
      <c r="I35" s="32"/>
      <c r="J35" s="32"/>
      <c r="K35" s="32"/>
      <c r="L35" s="32"/>
      <c r="M35" s="32"/>
      <c r="N35" s="32"/>
      <c r="O35" s="32"/>
      <c r="P35" s="32"/>
      <c r="Q35" s="32"/>
      <c r="R35" s="32"/>
      <c r="S35" s="32"/>
      <c r="T35" s="71"/>
    </row>
    <row r="36" spans="1:20" s="30" customFormat="1" ht="18" customHeight="1" x14ac:dyDescent="0.25">
      <c r="A36" s="73" t="s">
        <v>55</v>
      </c>
      <c r="B36" s="32"/>
      <c r="C36" s="32"/>
      <c r="D36" s="32"/>
      <c r="E36" s="32"/>
      <c r="F36" s="32"/>
      <c r="G36" s="32"/>
      <c r="H36" s="362"/>
      <c r="I36" s="363"/>
      <c r="J36" s="364"/>
      <c r="K36" s="75"/>
      <c r="L36" s="75"/>
      <c r="M36" s="75"/>
      <c r="N36" s="75"/>
      <c r="O36" s="75"/>
      <c r="P36" s="74" t="s">
        <v>1</v>
      </c>
      <c r="Q36" s="362"/>
      <c r="R36" s="363"/>
      <c r="S36" s="364"/>
      <c r="T36" s="71"/>
    </row>
    <row r="37" spans="1:20" s="30" customFormat="1" ht="5.15" customHeight="1" x14ac:dyDescent="0.25">
      <c r="A37" s="73"/>
      <c r="B37" s="32"/>
      <c r="C37" s="32"/>
      <c r="D37" s="32"/>
      <c r="E37" s="32"/>
      <c r="F37" s="32"/>
      <c r="G37" s="32"/>
      <c r="H37" s="32"/>
      <c r="I37" s="32"/>
      <c r="J37" s="32"/>
      <c r="K37" s="32"/>
      <c r="L37" s="32"/>
      <c r="M37" s="32"/>
      <c r="N37" s="32"/>
      <c r="O37" s="32"/>
      <c r="P37" s="32"/>
      <c r="Q37" s="32"/>
      <c r="R37" s="32"/>
      <c r="S37" s="32"/>
      <c r="T37" s="71"/>
    </row>
    <row r="38" spans="1:20" s="30" customFormat="1" ht="18" customHeight="1" x14ac:dyDescent="0.25">
      <c r="A38" s="73"/>
      <c r="B38" s="32" t="s">
        <v>56</v>
      </c>
      <c r="C38" s="32"/>
      <c r="D38" s="32"/>
      <c r="E38" s="32"/>
      <c r="F38" s="32"/>
      <c r="G38" s="74"/>
      <c r="H38" s="362"/>
      <c r="I38" s="363"/>
      <c r="J38" s="364"/>
      <c r="K38" s="32"/>
      <c r="L38" s="32"/>
      <c r="M38" s="32"/>
      <c r="N38" s="32"/>
      <c r="O38" s="32"/>
      <c r="P38" s="74" t="s">
        <v>1</v>
      </c>
      <c r="Q38" s="362"/>
      <c r="R38" s="363"/>
      <c r="S38" s="364"/>
      <c r="T38" s="71"/>
    </row>
    <row r="39" spans="1:20" s="30" customFormat="1" ht="5.15" customHeight="1" x14ac:dyDescent="0.25">
      <c r="A39" s="76"/>
      <c r="B39" s="77"/>
      <c r="C39" s="77"/>
      <c r="D39" s="77"/>
      <c r="E39" s="77"/>
      <c r="F39" s="77"/>
      <c r="G39" s="77"/>
      <c r="H39" s="77"/>
      <c r="I39" s="77"/>
      <c r="J39" s="77"/>
      <c r="K39" s="78"/>
      <c r="L39" s="77"/>
      <c r="M39" s="77"/>
      <c r="N39" s="77"/>
      <c r="O39" s="77"/>
      <c r="P39" s="77"/>
      <c r="Q39" s="77"/>
      <c r="R39" s="77"/>
      <c r="S39" s="77"/>
      <c r="T39" s="79"/>
    </row>
    <row r="40" spans="1:20" ht="12" customHeight="1" x14ac:dyDescent="0.25">
      <c r="C40" s="17"/>
      <c r="D40" s="17"/>
      <c r="E40" s="17"/>
      <c r="F40" s="17"/>
      <c r="G40" s="17"/>
      <c r="H40" s="17"/>
      <c r="I40" s="17"/>
      <c r="J40" s="17"/>
      <c r="K40" s="17"/>
      <c r="T40" s="177"/>
    </row>
    <row r="41" spans="1:20" s="30" customFormat="1" ht="5.15" customHeight="1" x14ac:dyDescent="0.25">
      <c r="A41" s="58"/>
      <c r="B41" s="80"/>
      <c r="C41" s="80"/>
      <c r="D41" s="80"/>
      <c r="E41" s="80"/>
      <c r="F41" s="80"/>
      <c r="G41" s="80"/>
      <c r="H41" s="80"/>
      <c r="I41" s="80"/>
      <c r="J41" s="80"/>
      <c r="K41" s="80"/>
      <c r="L41" s="80"/>
      <c r="M41" s="80"/>
      <c r="N41" s="80"/>
      <c r="O41" s="80"/>
      <c r="P41" s="80"/>
      <c r="Q41" s="80"/>
      <c r="R41" s="80"/>
      <c r="S41" s="80"/>
      <c r="T41" s="81"/>
    </row>
    <row r="42" spans="1:20" s="30" customFormat="1" ht="12" customHeight="1" x14ac:dyDescent="0.25">
      <c r="A42" s="82"/>
      <c r="B42" s="368" t="s">
        <v>157</v>
      </c>
      <c r="C42" s="368"/>
      <c r="D42" s="368"/>
      <c r="E42" s="368"/>
      <c r="F42" s="368"/>
      <c r="G42" s="368"/>
      <c r="H42" s="368"/>
      <c r="I42" s="368"/>
      <c r="J42" s="368"/>
      <c r="K42" s="368"/>
      <c r="L42" s="368"/>
      <c r="M42" s="368"/>
      <c r="N42" s="368"/>
      <c r="O42" s="32"/>
      <c r="P42" s="83"/>
      <c r="Q42" s="83"/>
      <c r="R42" s="83"/>
      <c r="S42" s="83"/>
      <c r="T42" s="84"/>
    </row>
    <row r="43" spans="1:20" s="30" customFormat="1" ht="18" customHeight="1" x14ac:dyDescent="0.25">
      <c r="A43" s="70"/>
      <c r="B43" s="369"/>
      <c r="C43" s="369"/>
      <c r="D43" s="369"/>
      <c r="E43" s="369"/>
      <c r="F43" s="369"/>
      <c r="G43" s="369"/>
      <c r="H43" s="369"/>
      <c r="I43" s="369"/>
      <c r="J43" s="369"/>
      <c r="K43" s="369"/>
      <c r="L43" s="369"/>
      <c r="M43" s="369"/>
      <c r="N43" s="369"/>
      <c r="O43" s="85" t="s">
        <v>39</v>
      </c>
      <c r="P43" s="365"/>
      <c r="Q43" s="366"/>
      <c r="R43" s="366"/>
      <c r="S43" s="367"/>
      <c r="T43" s="86"/>
    </row>
    <row r="44" spans="1:20" s="30" customFormat="1" ht="8.15" customHeight="1" x14ac:dyDescent="0.25">
      <c r="A44" s="76"/>
      <c r="B44" s="77"/>
      <c r="C44" s="77"/>
      <c r="D44" s="77"/>
      <c r="E44" s="77"/>
      <c r="F44" s="77"/>
      <c r="G44" s="77"/>
      <c r="H44" s="77"/>
      <c r="I44" s="87"/>
      <c r="J44" s="88"/>
      <c r="K44" s="88"/>
      <c r="L44" s="89"/>
      <c r="M44" s="89"/>
      <c r="N44" s="89"/>
      <c r="O44" s="89"/>
      <c r="P44" s="88"/>
      <c r="Q44" s="88"/>
      <c r="R44" s="88"/>
      <c r="S44" s="88"/>
      <c r="T44" s="90"/>
    </row>
    <row r="45" spans="1:20" s="30" customFormat="1" ht="5.15" customHeight="1" x14ac:dyDescent="0.25">
      <c r="A45" s="58"/>
      <c r="B45" s="59"/>
      <c r="C45" s="59"/>
      <c r="D45" s="59"/>
      <c r="E45" s="59"/>
      <c r="F45" s="59"/>
      <c r="G45" s="59"/>
      <c r="H45" s="59"/>
      <c r="I45" s="91"/>
      <c r="J45" s="92"/>
      <c r="K45" s="92"/>
      <c r="L45" s="93"/>
      <c r="M45" s="93"/>
      <c r="N45" s="93"/>
      <c r="O45" s="93"/>
      <c r="P45" s="92"/>
      <c r="Q45" s="92"/>
      <c r="R45" s="92"/>
      <c r="S45" s="92"/>
      <c r="T45" s="94"/>
    </row>
    <row r="46" spans="1:20" s="30" customFormat="1" ht="12" customHeight="1" x14ac:dyDescent="0.25">
      <c r="A46" s="70"/>
      <c r="B46" s="368" t="s">
        <v>57</v>
      </c>
      <c r="C46" s="368"/>
      <c r="D46" s="368"/>
      <c r="E46" s="368"/>
      <c r="F46" s="368"/>
      <c r="G46" s="368"/>
      <c r="H46" s="368"/>
      <c r="I46" s="368"/>
      <c r="J46" s="368"/>
      <c r="K46" s="368"/>
      <c r="L46" s="368"/>
      <c r="M46" s="368"/>
      <c r="N46" s="368"/>
      <c r="O46" s="95"/>
      <c r="P46" s="96"/>
      <c r="Q46" s="96"/>
      <c r="R46" s="96"/>
      <c r="S46" s="96"/>
      <c r="T46" s="86"/>
    </row>
    <row r="47" spans="1:20" s="30" customFormat="1" ht="18" customHeight="1" x14ac:dyDescent="0.25">
      <c r="A47" s="70"/>
      <c r="B47" s="369"/>
      <c r="C47" s="369"/>
      <c r="D47" s="369"/>
      <c r="E47" s="369"/>
      <c r="F47" s="369"/>
      <c r="G47" s="369"/>
      <c r="H47" s="369"/>
      <c r="I47" s="369"/>
      <c r="J47" s="369"/>
      <c r="K47" s="369"/>
      <c r="L47" s="369"/>
      <c r="M47" s="369"/>
      <c r="N47" s="369"/>
      <c r="O47" s="85" t="s">
        <v>39</v>
      </c>
      <c r="P47" s="365"/>
      <c r="Q47" s="366"/>
      <c r="R47" s="366"/>
      <c r="S47" s="367"/>
      <c r="T47" s="86"/>
    </row>
    <row r="48" spans="1:20" s="30" customFormat="1" ht="5.15" customHeight="1" x14ac:dyDescent="0.25">
      <c r="A48" s="70"/>
      <c r="B48" s="32"/>
      <c r="C48" s="32"/>
      <c r="D48" s="32"/>
      <c r="E48" s="32"/>
      <c r="F48" s="32"/>
      <c r="G48" s="32"/>
      <c r="H48" s="32"/>
      <c r="I48" s="97"/>
      <c r="J48" s="96"/>
      <c r="K48" s="96"/>
      <c r="L48" s="95"/>
      <c r="M48" s="95"/>
      <c r="N48" s="95"/>
      <c r="O48" s="95"/>
      <c r="P48" s="95"/>
      <c r="Q48" s="95"/>
      <c r="R48" s="95"/>
      <c r="S48" s="95"/>
      <c r="T48" s="86"/>
    </row>
    <row r="49" spans="1:27" s="30" customFormat="1" ht="12" customHeight="1" x14ac:dyDescent="0.25">
      <c r="A49" s="70"/>
      <c r="B49" s="368" t="s">
        <v>66</v>
      </c>
      <c r="C49" s="368"/>
      <c r="D49" s="368"/>
      <c r="E49" s="368"/>
      <c r="F49" s="368"/>
      <c r="G49" s="368"/>
      <c r="H49" s="368"/>
      <c r="I49" s="368"/>
      <c r="J49" s="368"/>
      <c r="K49" s="368"/>
      <c r="L49" s="368"/>
      <c r="M49" s="368"/>
      <c r="N49" s="368"/>
      <c r="O49" s="95"/>
      <c r="P49" s="95"/>
      <c r="Q49" s="95"/>
      <c r="R49" s="95"/>
      <c r="S49" s="95"/>
      <c r="T49" s="86"/>
    </row>
    <row r="50" spans="1:27" s="30" customFormat="1" ht="18" customHeight="1" x14ac:dyDescent="0.25">
      <c r="A50" s="70"/>
      <c r="B50" s="369"/>
      <c r="C50" s="369"/>
      <c r="D50" s="369"/>
      <c r="E50" s="369"/>
      <c r="F50" s="369"/>
      <c r="G50" s="369"/>
      <c r="H50" s="369"/>
      <c r="I50" s="369"/>
      <c r="J50" s="369"/>
      <c r="K50" s="369"/>
      <c r="L50" s="369"/>
      <c r="M50" s="369"/>
      <c r="N50" s="369"/>
      <c r="O50" s="85" t="s">
        <v>39</v>
      </c>
      <c r="P50" s="365"/>
      <c r="Q50" s="366"/>
      <c r="R50" s="366"/>
      <c r="S50" s="367"/>
      <c r="T50" s="86"/>
    </row>
    <row r="51" spans="1:27" s="30" customFormat="1" ht="5.15" customHeight="1" x14ac:dyDescent="0.25">
      <c r="A51" s="70"/>
      <c r="B51" s="32"/>
      <c r="C51" s="32"/>
      <c r="D51" s="32"/>
      <c r="E51" s="32"/>
      <c r="F51" s="32"/>
      <c r="G51" s="32"/>
      <c r="H51" s="32"/>
      <c r="I51" s="97"/>
      <c r="J51" s="96"/>
      <c r="K51" s="96"/>
      <c r="L51" s="95"/>
      <c r="M51" s="95"/>
      <c r="N51" s="95"/>
      <c r="O51" s="95"/>
      <c r="P51" s="95"/>
      <c r="Q51" s="95"/>
      <c r="R51" s="95"/>
      <c r="S51" s="95"/>
      <c r="T51" s="86"/>
    </row>
    <row r="52" spans="1:27" s="30" customFormat="1" ht="12" customHeight="1" x14ac:dyDescent="0.25">
      <c r="A52" s="70"/>
      <c r="B52" s="368" t="s">
        <v>58</v>
      </c>
      <c r="C52" s="368"/>
      <c r="D52" s="368"/>
      <c r="E52" s="368"/>
      <c r="F52" s="368"/>
      <c r="G52" s="368"/>
      <c r="H52" s="368"/>
      <c r="I52" s="368"/>
      <c r="J52" s="368"/>
      <c r="K52" s="368"/>
      <c r="L52" s="368"/>
      <c r="M52" s="368"/>
      <c r="N52" s="368"/>
      <c r="O52" s="95"/>
      <c r="P52" s="96"/>
      <c r="Q52" s="96"/>
      <c r="R52" s="96"/>
      <c r="S52" s="96"/>
      <c r="T52" s="86"/>
    </row>
    <row r="53" spans="1:27" s="30" customFormat="1" ht="18" customHeight="1" x14ac:dyDescent="0.25">
      <c r="A53" s="70"/>
      <c r="B53" s="369"/>
      <c r="C53" s="369"/>
      <c r="D53" s="369"/>
      <c r="E53" s="369"/>
      <c r="F53" s="369"/>
      <c r="G53" s="369"/>
      <c r="H53" s="369"/>
      <c r="I53" s="369"/>
      <c r="J53" s="369"/>
      <c r="K53" s="369"/>
      <c r="L53" s="369"/>
      <c r="M53" s="369"/>
      <c r="N53" s="369"/>
      <c r="O53" s="85" t="s">
        <v>39</v>
      </c>
      <c r="P53" s="370">
        <f>ROUND(P47,2)-ROUND(P50,2)</f>
        <v>0</v>
      </c>
      <c r="Q53" s="371"/>
      <c r="R53" s="371"/>
      <c r="S53" s="372"/>
      <c r="T53" s="98"/>
    </row>
    <row r="54" spans="1:27" s="30" customFormat="1" ht="8.15" customHeight="1" x14ac:dyDescent="0.25">
      <c r="A54" s="76"/>
      <c r="B54" s="77"/>
      <c r="C54" s="77"/>
      <c r="D54" s="77"/>
      <c r="E54" s="77"/>
      <c r="F54" s="77"/>
      <c r="G54" s="77"/>
      <c r="H54" s="77"/>
      <c r="I54" s="77"/>
      <c r="J54" s="77"/>
      <c r="K54" s="99"/>
      <c r="L54" s="99"/>
      <c r="M54" s="99"/>
      <c r="N54" s="99"/>
      <c r="O54" s="99"/>
      <c r="P54" s="99"/>
      <c r="Q54" s="100"/>
      <c r="R54" s="100"/>
      <c r="S54" s="100"/>
      <c r="T54" s="101"/>
    </row>
    <row r="55" spans="1:27" ht="12" customHeight="1" x14ac:dyDescent="0.25">
      <c r="D55" s="17"/>
      <c r="E55" s="17"/>
      <c r="F55" s="17"/>
      <c r="G55" s="17"/>
      <c r="H55" s="17"/>
      <c r="I55" s="17"/>
      <c r="J55" s="102"/>
      <c r="K55" s="103"/>
      <c r="L55" s="103"/>
      <c r="M55" s="103"/>
      <c r="N55" s="103"/>
      <c r="O55" s="103"/>
      <c r="P55" s="103"/>
      <c r="Q55" s="103"/>
      <c r="R55" s="103"/>
      <c r="S55" s="103"/>
      <c r="T55" s="104"/>
    </row>
    <row r="56" spans="1:27" ht="12" customHeight="1" x14ac:dyDescent="0.25">
      <c r="D56" s="17"/>
      <c r="E56" s="17"/>
      <c r="F56" s="17"/>
      <c r="G56" s="17"/>
      <c r="H56" s="17"/>
      <c r="I56" s="17"/>
      <c r="J56" s="102"/>
      <c r="K56" s="103"/>
      <c r="L56" s="103"/>
      <c r="M56" s="103"/>
      <c r="N56" s="103"/>
      <c r="O56" s="103"/>
      <c r="P56" s="103"/>
      <c r="Q56" s="103"/>
      <c r="R56" s="103"/>
      <c r="S56" s="103"/>
      <c r="T56" s="104"/>
    </row>
    <row r="57" spans="1:27" ht="12" customHeight="1" x14ac:dyDescent="0.25">
      <c r="D57" s="17"/>
      <c r="E57" s="17"/>
      <c r="F57" s="17"/>
      <c r="G57" s="17"/>
      <c r="H57" s="17"/>
      <c r="I57" s="17"/>
      <c r="J57" s="102"/>
      <c r="K57" s="103"/>
      <c r="L57" s="103"/>
      <c r="M57" s="103"/>
      <c r="N57" s="103"/>
      <c r="O57" s="103"/>
      <c r="P57" s="103"/>
      <c r="Q57" s="103"/>
      <c r="R57" s="103"/>
      <c r="S57" s="103"/>
      <c r="T57" s="104"/>
    </row>
    <row r="58" spans="1:27" ht="12" customHeight="1" x14ac:dyDescent="0.25">
      <c r="D58" s="17"/>
      <c r="E58" s="17"/>
      <c r="F58" s="17"/>
      <c r="G58" s="17"/>
      <c r="H58" s="17"/>
      <c r="I58" s="17"/>
      <c r="J58" s="102"/>
      <c r="K58" s="103"/>
      <c r="L58" s="103"/>
      <c r="M58" s="103"/>
      <c r="N58" s="103"/>
      <c r="O58" s="103"/>
      <c r="P58" s="103"/>
      <c r="Q58" s="103"/>
      <c r="R58" s="103"/>
      <c r="S58" s="103"/>
      <c r="T58" s="104"/>
    </row>
    <row r="59" spans="1:27" ht="12" customHeight="1" x14ac:dyDescent="0.25">
      <c r="D59" s="17"/>
      <c r="E59" s="17"/>
      <c r="F59" s="17"/>
      <c r="G59" s="17"/>
      <c r="H59" s="17"/>
      <c r="I59" s="17"/>
      <c r="J59" s="102"/>
      <c r="K59" s="103"/>
      <c r="L59" s="103"/>
      <c r="M59" s="103"/>
      <c r="N59" s="103"/>
      <c r="O59" s="103"/>
      <c r="P59" s="103"/>
      <c r="Q59" s="103"/>
      <c r="R59" s="103"/>
      <c r="S59" s="103"/>
      <c r="T59" s="104"/>
    </row>
    <row r="60" spans="1:27" ht="12" customHeight="1" x14ac:dyDescent="0.25">
      <c r="D60" s="53"/>
      <c r="E60" s="17"/>
      <c r="F60" s="17"/>
      <c r="G60" s="17"/>
      <c r="H60" s="17"/>
      <c r="I60" s="17"/>
      <c r="J60" s="102"/>
      <c r="K60" s="103"/>
      <c r="L60" s="103"/>
      <c r="M60" s="103"/>
      <c r="N60" s="103"/>
      <c r="O60" s="103"/>
      <c r="P60" s="103"/>
      <c r="Q60" s="103"/>
      <c r="R60" s="103"/>
      <c r="S60" s="103"/>
      <c r="T60" s="104"/>
    </row>
    <row r="61" spans="1:27" ht="5.15" customHeight="1" x14ac:dyDescent="0.25">
      <c r="A61" s="105"/>
      <c r="B61" s="105"/>
      <c r="C61" s="105"/>
      <c r="D61" s="17"/>
      <c r="E61" s="17"/>
      <c r="F61" s="17"/>
      <c r="G61" s="17"/>
      <c r="H61" s="17"/>
      <c r="I61" s="17"/>
      <c r="J61" s="102"/>
      <c r="K61" s="103"/>
      <c r="L61" s="103"/>
      <c r="M61" s="103"/>
      <c r="N61" s="103"/>
      <c r="O61" s="103"/>
      <c r="P61" s="103"/>
      <c r="Q61" s="103"/>
      <c r="R61" s="103"/>
      <c r="S61" s="103"/>
      <c r="T61" s="104"/>
    </row>
    <row r="62" spans="1:27" ht="12" customHeight="1" x14ac:dyDescent="0.25">
      <c r="A62" s="106">
        <v>1</v>
      </c>
      <c r="B62" s="107" t="s">
        <v>146</v>
      </c>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row>
    <row r="63" spans="1:27" ht="12" customHeight="1" x14ac:dyDescent="0.25">
      <c r="A63" s="106"/>
      <c r="B63" s="107" t="s">
        <v>147</v>
      </c>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row>
    <row r="64" spans="1:27" ht="12" customHeight="1" x14ac:dyDescent="0.25">
      <c r="A64" s="106"/>
      <c r="B64" s="107" t="s">
        <v>148</v>
      </c>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row>
    <row r="65" spans="1:20" ht="12" customHeight="1" x14ac:dyDescent="0.25">
      <c r="B65" s="178"/>
      <c r="C65" s="178"/>
      <c r="D65" s="178"/>
      <c r="E65" s="178"/>
      <c r="F65" s="178"/>
      <c r="G65" s="178"/>
      <c r="H65" s="178"/>
      <c r="I65" s="178"/>
      <c r="J65" s="178"/>
      <c r="K65" s="178"/>
      <c r="L65" s="178"/>
      <c r="M65" s="178"/>
      <c r="N65" s="178"/>
      <c r="O65" s="178"/>
      <c r="P65" s="178"/>
      <c r="Q65" s="178"/>
      <c r="R65" s="178"/>
      <c r="S65" s="178"/>
      <c r="T65" s="178"/>
    </row>
    <row r="66" spans="1:20" ht="12.75" customHeight="1" x14ac:dyDescent="0.25">
      <c r="A66" s="452" t="str">
        <f>CONCATENATE(Änderungsdoku!$A$2," ",Änderungsdoku!$A$3)</f>
        <v>VWN Konzepte der außerschulischen Jugendbildung</v>
      </c>
    </row>
    <row r="67" spans="1:20" ht="12.75" customHeight="1" x14ac:dyDescent="0.25">
      <c r="A67" s="452" t="str">
        <f>CONCATENATE("Formularversion: ",LOOKUP(2,1/(Änderungsdoku!$A$1:$A$999&lt;&gt;""),Änderungsdoku!A:A)," vom ",TEXT(VLOOKUP(LOOKUP(2,1/(Änderungsdoku!$A$1:$A$999&lt;&gt;""),Änderungsdoku!A:A),Änderungsdoku!$A$1:$B$999,2,FALSE),"TT.MM.JJ"),Änderungsdoku!$A$4)</f>
        <v>Formularversion: V 2.0 vom 02.01.23 - öffentlich -</v>
      </c>
    </row>
  </sheetData>
  <sheetProtection password="EDE9" sheet="1" objects="1" scenarios="1" selectLockedCells="1"/>
  <mergeCells count="29">
    <mergeCell ref="P50:S50"/>
    <mergeCell ref="B52:N53"/>
    <mergeCell ref="P53:S53"/>
    <mergeCell ref="Q38:S38"/>
    <mergeCell ref="B42:N43"/>
    <mergeCell ref="P43:S43"/>
    <mergeCell ref="B46:N47"/>
    <mergeCell ref="P47:S47"/>
    <mergeCell ref="H38:J38"/>
    <mergeCell ref="B49:N50"/>
    <mergeCell ref="N30:S30"/>
    <mergeCell ref="F32:S32"/>
    <mergeCell ref="H34:J34"/>
    <mergeCell ref="Q34:S34"/>
    <mergeCell ref="H36:J36"/>
    <mergeCell ref="Q36:S36"/>
    <mergeCell ref="F30:J30"/>
    <mergeCell ref="A5:J5"/>
    <mergeCell ref="A9:C9"/>
    <mergeCell ref="D9:J9"/>
    <mergeCell ref="P17:T17"/>
    <mergeCell ref="P18:T18"/>
    <mergeCell ref="A20:T20"/>
    <mergeCell ref="A21:T23"/>
    <mergeCell ref="A27:E28"/>
    <mergeCell ref="F27:S28"/>
    <mergeCell ref="A6:J6"/>
    <mergeCell ref="A7:J7"/>
    <mergeCell ref="A8:J8"/>
  </mergeCells>
  <phoneticPr fontId="7" type="noConversion"/>
  <dataValidations count="2">
    <dataValidation type="date" allowBlank="1" showErrorMessage="1" errorTitle="Bewilligungszeitraum" error="Der Bewilligungszeitraum muss zwischen 01.01.2014 und 31.12.2023 liegen!" sqref="H36:J36 Q36:S36 H38:J38 Q38:S38">
      <formula1>41640</formula1>
      <formula2>45291</formula2>
    </dataValidation>
    <dataValidation type="date" allowBlank="1" showErrorMessage="1" errorTitle="Datum" error="Das Datum muss zwischen 01.01.2014 und 31.12.2023 liegen!" sqref="H34:J34 Q34:S34">
      <formula1>41640</formula1>
      <formula2>45291</formula2>
    </dataValidation>
  </dataValidations>
  <pageMargins left="0.78740157480314965" right="0.19685039370078741" top="0.19685039370078741" bottom="0.19685039370078741" header="0.19685039370078741" footer="0.19685039370078741"/>
  <pageSetup paperSize="9" scale="97"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72"/>
  <sheetViews>
    <sheetView showGridLines="0" zoomScaleNormal="100" workbookViewId="0">
      <selection activeCell="H1" sqref="H1:J1"/>
    </sheetView>
  </sheetViews>
  <sheetFormatPr baseColWidth="10" defaultColWidth="11.453125" defaultRowHeight="12" customHeight="1" x14ac:dyDescent="0.25"/>
  <cols>
    <col min="1" max="1" width="7.7265625" style="32" customWidth="1"/>
    <col min="2" max="8" width="10.7265625" style="32" customWidth="1"/>
    <col min="9" max="9" width="9.7265625" style="32" customWidth="1"/>
    <col min="10" max="10" width="0.81640625" style="32" customWidth="1"/>
    <col min="11" max="11" width="0" style="32" hidden="1" customWidth="1"/>
    <col min="12" max="12" width="10.81640625" style="32" bestFit="1" customWidth="1"/>
    <col min="13" max="13" width="10.81640625" style="32" customWidth="1"/>
    <col min="14" max="16384" width="11.453125" style="32"/>
  </cols>
  <sheetData>
    <row r="1" spans="1:11" ht="15" customHeight="1" x14ac:dyDescent="0.25">
      <c r="B1" s="198"/>
      <c r="C1" s="198"/>
      <c r="D1" s="198"/>
      <c r="E1" s="198"/>
      <c r="F1" s="199"/>
      <c r="G1" s="200" t="s">
        <v>36</v>
      </c>
      <c r="H1" s="373" t="str">
        <f>'Seite 1'!$P$18</f>
        <v>F-JH</v>
      </c>
      <c r="I1" s="373"/>
      <c r="J1" s="373"/>
      <c r="K1" s="315"/>
    </row>
    <row r="2" spans="1:11" ht="15" customHeight="1" x14ac:dyDescent="0.25">
      <c r="A2" s="198"/>
      <c r="B2" s="198"/>
      <c r="C2" s="198"/>
      <c r="D2" s="198"/>
      <c r="E2" s="198"/>
      <c r="F2" s="199"/>
      <c r="G2" s="201" t="s">
        <v>37</v>
      </c>
      <c r="H2" s="374">
        <f ca="1">'Seite 1'!$P$17</f>
        <v>44924</v>
      </c>
      <c r="I2" s="374"/>
      <c r="J2" s="374"/>
      <c r="K2" s="315"/>
    </row>
    <row r="3" spans="1:11" ht="12" customHeight="1" x14ac:dyDescent="0.25">
      <c r="G3" s="202"/>
      <c r="H3" s="202"/>
      <c r="I3" s="202"/>
      <c r="J3" s="202"/>
      <c r="K3" s="315"/>
    </row>
    <row r="4" spans="1:11" ht="15" customHeight="1" x14ac:dyDescent="0.25">
      <c r="A4" s="54" t="s">
        <v>78</v>
      </c>
      <c r="B4" s="55"/>
      <c r="C4" s="55"/>
      <c r="D4" s="55"/>
      <c r="E4" s="55"/>
      <c r="F4" s="55"/>
      <c r="G4" s="55"/>
      <c r="H4" s="55"/>
      <c r="I4" s="55"/>
      <c r="J4" s="56"/>
      <c r="K4" s="315"/>
    </row>
    <row r="5" spans="1:11" ht="5.15" customHeight="1" x14ac:dyDescent="0.25">
      <c r="A5" s="203"/>
      <c r="B5" s="204"/>
      <c r="C5" s="204"/>
      <c r="D5" s="204"/>
      <c r="E5" s="204"/>
      <c r="F5" s="204"/>
      <c r="G5" s="205"/>
      <c r="H5" s="205"/>
      <c r="I5" s="205"/>
      <c r="J5" s="206"/>
      <c r="K5" s="315"/>
    </row>
    <row r="6" spans="1:11" ht="12" customHeight="1" x14ac:dyDescent="0.25">
      <c r="A6" s="207" t="s">
        <v>129</v>
      </c>
      <c r="B6" s="208"/>
      <c r="C6" s="208"/>
      <c r="D6" s="208"/>
      <c r="E6" s="208"/>
      <c r="F6" s="208"/>
      <c r="G6" s="208"/>
      <c r="H6" s="208"/>
      <c r="I6" s="208"/>
      <c r="J6" s="209"/>
      <c r="K6" s="315"/>
    </row>
    <row r="7" spans="1:11" ht="12" customHeight="1" x14ac:dyDescent="0.25">
      <c r="A7" s="207" t="s">
        <v>130</v>
      </c>
      <c r="B7" s="208"/>
      <c r="C7" s="208"/>
      <c r="D7" s="208"/>
      <c r="E7" s="208"/>
      <c r="F7" s="208"/>
      <c r="G7" s="208"/>
      <c r="H7" s="208"/>
      <c r="I7" s="208"/>
      <c r="J7" s="209"/>
      <c r="K7" s="315"/>
    </row>
    <row r="8" spans="1:11" ht="12" customHeight="1" x14ac:dyDescent="0.25">
      <c r="A8" s="230" t="s">
        <v>87</v>
      </c>
      <c r="B8" s="208"/>
      <c r="C8" s="208"/>
      <c r="D8" s="208"/>
      <c r="E8" s="208"/>
      <c r="F8" s="208"/>
      <c r="G8" s="208"/>
      <c r="H8" s="208"/>
      <c r="I8" s="208"/>
      <c r="J8" s="209"/>
      <c r="K8" s="315"/>
    </row>
    <row r="9" spans="1:11" ht="12" customHeight="1" x14ac:dyDescent="0.25">
      <c r="A9" s="230" t="s">
        <v>85</v>
      </c>
      <c r="B9" s="208"/>
      <c r="C9" s="208"/>
      <c r="D9" s="208"/>
      <c r="E9" s="208"/>
      <c r="F9" s="208"/>
      <c r="G9" s="208"/>
      <c r="H9" s="208"/>
      <c r="I9" s="208"/>
      <c r="J9" s="209"/>
      <c r="K9" s="315"/>
    </row>
    <row r="10" spans="1:11" ht="12" customHeight="1" x14ac:dyDescent="0.25">
      <c r="A10" s="230" t="s">
        <v>86</v>
      </c>
      <c r="B10" s="208"/>
      <c r="C10" s="208"/>
      <c r="D10" s="208"/>
      <c r="E10" s="208"/>
      <c r="F10" s="208"/>
      <c r="G10" s="208"/>
      <c r="H10" s="208"/>
      <c r="I10" s="208"/>
      <c r="J10" s="209"/>
      <c r="K10" s="315"/>
    </row>
    <row r="11" spans="1:11" ht="5.15" customHeight="1" x14ac:dyDescent="0.25">
      <c r="A11" s="210"/>
      <c r="B11" s="211"/>
      <c r="C11" s="211"/>
      <c r="D11" s="211"/>
      <c r="E11" s="211"/>
      <c r="F11" s="211"/>
      <c r="G11" s="211"/>
      <c r="H11" s="211"/>
      <c r="I11" s="211"/>
      <c r="J11" s="212"/>
      <c r="K11" s="315"/>
    </row>
    <row r="12" spans="1:11" ht="5.15" customHeight="1" x14ac:dyDescent="0.25">
      <c r="A12" s="213"/>
      <c r="B12" s="204"/>
      <c r="C12" s="204"/>
      <c r="D12" s="204"/>
      <c r="E12" s="204"/>
      <c r="F12" s="204"/>
      <c r="G12" s="204"/>
      <c r="H12" s="204"/>
      <c r="I12" s="204"/>
      <c r="J12" s="214"/>
      <c r="K12" s="315"/>
    </row>
    <row r="13" spans="1:11" ht="12" customHeight="1" x14ac:dyDescent="0.25">
      <c r="A13" s="207" t="s">
        <v>79</v>
      </c>
      <c r="B13" s="215"/>
      <c r="C13" s="215"/>
      <c r="D13" s="215"/>
      <c r="E13" s="215"/>
      <c r="F13" s="215"/>
      <c r="G13" s="215"/>
      <c r="H13" s="215"/>
      <c r="I13" s="215"/>
      <c r="J13" s="216"/>
      <c r="K13" s="315"/>
    </row>
    <row r="14" spans="1:11" ht="12" customHeight="1" x14ac:dyDescent="0.25">
      <c r="A14" s="207" t="s">
        <v>80</v>
      </c>
      <c r="B14" s="215"/>
      <c r="C14" s="215"/>
      <c r="D14" s="215"/>
      <c r="E14" s="215"/>
      <c r="F14" s="215"/>
      <c r="G14" s="215"/>
      <c r="H14" s="215"/>
      <c r="I14" s="215"/>
      <c r="J14" s="216"/>
      <c r="K14" s="315"/>
    </row>
    <row r="15" spans="1:11" ht="5.15" customHeight="1" x14ac:dyDescent="0.25">
      <c r="A15" s="210"/>
      <c r="B15" s="217"/>
      <c r="C15" s="217"/>
      <c r="D15" s="217"/>
      <c r="E15" s="217"/>
      <c r="F15" s="217"/>
      <c r="G15" s="217"/>
      <c r="H15" s="217"/>
      <c r="I15" s="217"/>
      <c r="J15" s="218"/>
      <c r="K15" s="315"/>
    </row>
    <row r="16" spans="1:11" ht="5.15" customHeight="1" x14ac:dyDescent="0.25">
      <c r="A16" s="70"/>
      <c r="J16" s="71"/>
      <c r="K16" s="315"/>
    </row>
    <row r="17" spans="1:11" ht="18" customHeight="1" x14ac:dyDescent="0.25">
      <c r="A17" s="219" t="s">
        <v>81</v>
      </c>
      <c r="B17" s="220"/>
      <c r="C17" s="220"/>
      <c r="D17" s="220"/>
      <c r="E17" s="220"/>
      <c r="F17" s="220"/>
      <c r="G17" s="220"/>
      <c r="H17" s="220"/>
      <c r="I17" s="220"/>
      <c r="J17" s="221"/>
      <c r="K17" s="318" t="b">
        <v>0</v>
      </c>
    </row>
    <row r="18" spans="1:11" ht="5.15" customHeight="1" x14ac:dyDescent="0.25">
      <c r="A18" s="70"/>
      <c r="J18" s="71"/>
      <c r="K18" s="315"/>
    </row>
    <row r="19" spans="1:11" ht="12" customHeight="1" x14ac:dyDescent="0.25">
      <c r="A19" s="70"/>
      <c r="J19" s="71"/>
      <c r="K19" s="315"/>
    </row>
    <row r="20" spans="1:11" ht="12" customHeight="1" x14ac:dyDescent="0.25">
      <c r="A20" s="70"/>
      <c r="J20" s="71"/>
      <c r="K20" s="315"/>
    </row>
    <row r="21" spans="1:11" ht="12" customHeight="1" x14ac:dyDescent="0.25">
      <c r="A21" s="70"/>
      <c r="J21" s="71"/>
      <c r="K21" s="315"/>
    </row>
    <row r="22" spans="1:11" ht="12" customHeight="1" x14ac:dyDescent="0.25">
      <c r="A22" s="70"/>
      <c r="J22" s="71"/>
      <c r="K22" s="315"/>
    </row>
    <row r="23" spans="1:11" ht="12" customHeight="1" x14ac:dyDescent="0.25">
      <c r="A23" s="70"/>
      <c r="J23" s="71"/>
      <c r="K23" s="315"/>
    </row>
    <row r="24" spans="1:11" ht="12" customHeight="1" x14ac:dyDescent="0.25">
      <c r="A24" s="70"/>
      <c r="J24" s="71"/>
      <c r="K24" s="315"/>
    </row>
    <row r="25" spans="1:11" ht="12" customHeight="1" x14ac:dyDescent="0.25">
      <c r="A25" s="70"/>
      <c r="J25" s="71"/>
      <c r="K25" s="315"/>
    </row>
    <row r="26" spans="1:11" ht="12" customHeight="1" x14ac:dyDescent="0.25">
      <c r="A26" s="70"/>
      <c r="J26" s="71"/>
      <c r="K26" s="315"/>
    </row>
    <row r="27" spans="1:11" ht="12" customHeight="1" x14ac:dyDescent="0.25">
      <c r="A27" s="70"/>
      <c r="J27" s="71"/>
      <c r="K27" s="315"/>
    </row>
    <row r="28" spans="1:11" ht="12" customHeight="1" x14ac:dyDescent="0.25">
      <c r="A28" s="70"/>
      <c r="J28" s="71"/>
      <c r="K28" s="315"/>
    </row>
    <row r="29" spans="1:11" ht="12" customHeight="1" x14ac:dyDescent="0.25">
      <c r="A29" s="70"/>
      <c r="J29" s="71"/>
      <c r="K29" s="315"/>
    </row>
    <row r="30" spans="1:11" ht="12" customHeight="1" x14ac:dyDescent="0.25">
      <c r="A30" s="70"/>
      <c r="J30" s="71"/>
      <c r="K30" s="315"/>
    </row>
    <row r="31" spans="1:11" ht="12" customHeight="1" x14ac:dyDescent="0.25">
      <c r="A31" s="70"/>
      <c r="J31" s="71"/>
      <c r="K31" s="315"/>
    </row>
    <row r="32" spans="1:11" ht="12" customHeight="1" x14ac:dyDescent="0.25">
      <c r="A32" s="70"/>
      <c r="J32" s="71"/>
      <c r="K32" s="315"/>
    </row>
    <row r="33" spans="1:11" ht="12" customHeight="1" x14ac:dyDescent="0.25">
      <c r="A33" s="70"/>
      <c r="J33" s="71"/>
      <c r="K33" s="315"/>
    </row>
    <row r="34" spans="1:11" ht="12" customHeight="1" x14ac:dyDescent="0.25">
      <c r="A34" s="70"/>
      <c r="J34" s="71"/>
      <c r="K34" s="315"/>
    </row>
    <row r="35" spans="1:11" ht="12" customHeight="1" x14ac:dyDescent="0.25">
      <c r="A35" s="70"/>
      <c r="J35" s="71"/>
      <c r="K35" s="315"/>
    </row>
    <row r="36" spans="1:11" ht="12" customHeight="1" x14ac:dyDescent="0.25">
      <c r="A36" s="70"/>
      <c r="J36" s="71"/>
      <c r="K36" s="315"/>
    </row>
    <row r="37" spans="1:11" ht="12" customHeight="1" x14ac:dyDescent="0.25">
      <c r="A37" s="70"/>
      <c r="J37" s="71"/>
      <c r="K37" s="315"/>
    </row>
    <row r="38" spans="1:11" ht="12" customHeight="1" x14ac:dyDescent="0.25">
      <c r="A38" s="70"/>
      <c r="J38" s="71"/>
      <c r="K38" s="315"/>
    </row>
    <row r="39" spans="1:11" ht="12" customHeight="1" x14ac:dyDescent="0.25">
      <c r="A39" s="70"/>
      <c r="J39" s="71"/>
      <c r="K39" s="315"/>
    </row>
    <row r="40" spans="1:11" ht="12" customHeight="1" x14ac:dyDescent="0.25">
      <c r="A40" s="70"/>
      <c r="J40" s="71"/>
      <c r="K40" s="315"/>
    </row>
    <row r="41" spans="1:11" ht="12" customHeight="1" x14ac:dyDescent="0.25">
      <c r="A41" s="70"/>
      <c r="J41" s="71"/>
      <c r="K41" s="315"/>
    </row>
    <row r="42" spans="1:11" ht="12" customHeight="1" x14ac:dyDescent="0.25">
      <c r="A42" s="70"/>
      <c r="J42" s="71"/>
      <c r="K42" s="315"/>
    </row>
    <row r="43" spans="1:11" ht="12" customHeight="1" x14ac:dyDescent="0.25">
      <c r="A43" s="70"/>
      <c r="J43" s="71"/>
      <c r="K43" s="315"/>
    </row>
    <row r="44" spans="1:11" ht="12" customHeight="1" x14ac:dyDescent="0.25">
      <c r="A44" s="70"/>
      <c r="J44" s="71"/>
      <c r="K44" s="315"/>
    </row>
    <row r="45" spans="1:11" ht="12" customHeight="1" x14ac:dyDescent="0.25">
      <c r="A45" s="70"/>
      <c r="J45" s="71"/>
      <c r="K45" s="315"/>
    </row>
    <row r="46" spans="1:11" ht="12" customHeight="1" x14ac:dyDescent="0.25">
      <c r="A46" s="70"/>
      <c r="J46" s="71"/>
      <c r="K46" s="315"/>
    </row>
    <row r="47" spans="1:11" ht="12" customHeight="1" x14ac:dyDescent="0.25">
      <c r="A47" s="70"/>
      <c r="J47" s="71"/>
      <c r="K47" s="315"/>
    </row>
    <row r="48" spans="1:11" ht="12" customHeight="1" x14ac:dyDescent="0.25">
      <c r="A48" s="70"/>
      <c r="J48" s="71"/>
      <c r="K48" s="315"/>
    </row>
    <row r="49" spans="1:11" ht="12" customHeight="1" x14ac:dyDescent="0.25">
      <c r="A49" s="70"/>
      <c r="J49" s="71"/>
      <c r="K49" s="315"/>
    </row>
    <row r="50" spans="1:11" ht="12" customHeight="1" x14ac:dyDescent="0.25">
      <c r="A50" s="70"/>
      <c r="J50" s="71"/>
      <c r="K50" s="315"/>
    </row>
    <row r="51" spans="1:11" ht="12" customHeight="1" x14ac:dyDescent="0.25">
      <c r="A51" s="70"/>
      <c r="J51" s="71"/>
      <c r="K51" s="315"/>
    </row>
    <row r="52" spans="1:11" ht="12" customHeight="1" x14ac:dyDescent="0.25">
      <c r="A52" s="70"/>
      <c r="J52" s="71"/>
      <c r="K52" s="315"/>
    </row>
    <row r="53" spans="1:11" ht="12" customHeight="1" x14ac:dyDescent="0.25">
      <c r="A53" s="70"/>
      <c r="J53" s="71"/>
      <c r="K53" s="315"/>
    </row>
    <row r="54" spans="1:11" ht="12" customHeight="1" x14ac:dyDescent="0.25">
      <c r="A54" s="70"/>
      <c r="J54" s="71"/>
      <c r="K54" s="315"/>
    </row>
    <row r="55" spans="1:11" ht="12" customHeight="1" x14ac:dyDescent="0.25">
      <c r="A55" s="70"/>
      <c r="J55" s="71"/>
      <c r="K55" s="315"/>
    </row>
    <row r="56" spans="1:11" ht="12" customHeight="1" x14ac:dyDescent="0.25">
      <c r="A56" s="70"/>
      <c r="J56" s="71"/>
      <c r="K56" s="315"/>
    </row>
    <row r="57" spans="1:11" ht="12" customHeight="1" x14ac:dyDescent="0.25">
      <c r="A57" s="70"/>
      <c r="J57" s="71"/>
      <c r="K57" s="315"/>
    </row>
    <row r="58" spans="1:11" ht="12" customHeight="1" x14ac:dyDescent="0.25">
      <c r="A58" s="70"/>
      <c r="J58" s="71"/>
      <c r="K58" s="315"/>
    </row>
    <row r="59" spans="1:11" ht="12" customHeight="1" x14ac:dyDescent="0.25">
      <c r="A59" s="70"/>
      <c r="J59" s="71"/>
      <c r="K59" s="315"/>
    </row>
    <row r="60" spans="1:11" ht="12" customHeight="1" x14ac:dyDescent="0.25">
      <c r="K60" s="315"/>
    </row>
    <row r="61" spans="1:11" ht="12" customHeight="1" x14ac:dyDescent="0.25">
      <c r="A61" s="70"/>
      <c r="J61" s="71"/>
      <c r="K61" s="315"/>
    </row>
    <row r="62" spans="1:11" ht="12" customHeight="1" x14ac:dyDescent="0.25">
      <c r="A62" s="70"/>
      <c r="J62" s="71"/>
      <c r="K62" s="315"/>
    </row>
    <row r="63" spans="1:11" ht="12" customHeight="1" x14ac:dyDescent="0.25">
      <c r="A63" s="70"/>
      <c r="J63" s="71"/>
      <c r="K63" s="315"/>
    </row>
    <row r="64" spans="1:11" ht="12" customHeight="1" x14ac:dyDescent="0.25">
      <c r="A64" s="70"/>
      <c r="J64" s="71"/>
      <c r="K64" s="315"/>
    </row>
    <row r="65" spans="1:13" ht="12" customHeight="1" x14ac:dyDescent="0.25">
      <c r="A65" s="70"/>
      <c r="J65" s="71"/>
      <c r="K65" s="315"/>
    </row>
    <row r="66" spans="1:13" ht="12" customHeight="1" x14ac:dyDescent="0.25">
      <c r="A66" s="70"/>
      <c r="J66" s="71"/>
      <c r="K66" s="315"/>
    </row>
    <row r="67" spans="1:13" ht="12" customHeight="1" x14ac:dyDescent="0.25">
      <c r="A67" s="70"/>
      <c r="J67" s="71"/>
      <c r="K67" s="315"/>
    </row>
    <row r="68" spans="1:13" ht="12" customHeight="1" x14ac:dyDescent="0.25">
      <c r="A68" s="375" t="s">
        <v>82</v>
      </c>
      <c r="B68" s="376"/>
      <c r="C68" s="376"/>
      <c r="D68" s="376"/>
      <c r="E68" s="376"/>
      <c r="F68" s="376"/>
      <c r="G68" s="376"/>
      <c r="H68" s="376"/>
      <c r="I68" s="376"/>
      <c r="J68" s="377"/>
      <c r="K68" s="315"/>
    </row>
    <row r="69" spans="1:13" ht="5.15" customHeight="1" x14ac:dyDescent="0.25">
      <c r="A69" s="76"/>
      <c r="B69" s="77"/>
      <c r="C69" s="222"/>
      <c r="D69" s="222"/>
      <c r="E69" s="77"/>
      <c r="F69" s="223"/>
      <c r="G69" s="77"/>
      <c r="H69" s="77"/>
      <c r="I69" s="77"/>
      <c r="J69" s="224"/>
      <c r="K69" s="316"/>
      <c r="L69" s="225"/>
      <c r="M69" s="225"/>
    </row>
    <row r="70" spans="1:13" ht="12" customHeight="1" x14ac:dyDescent="0.25">
      <c r="C70" s="226"/>
      <c r="D70" s="226"/>
      <c r="F70" s="83"/>
      <c r="J70" s="227"/>
      <c r="K70" s="316"/>
      <c r="L70" s="225"/>
      <c r="M70" s="225"/>
    </row>
    <row r="71" spans="1:13" ht="12" customHeight="1" x14ac:dyDescent="0.25">
      <c r="A71" s="172" t="str">
        <f>'Seite 1'!$A$66</f>
        <v>VWN Konzepte der außerschulischen Jugendbildung</v>
      </c>
      <c r="B71" s="228"/>
      <c r="C71" s="228"/>
      <c r="D71" s="228"/>
      <c r="E71" s="228"/>
      <c r="F71" s="228"/>
      <c r="G71" s="228"/>
      <c r="H71" s="228"/>
      <c r="I71" s="228"/>
      <c r="J71" s="228"/>
      <c r="K71" s="317"/>
      <c r="L71" s="229"/>
      <c r="M71" s="229"/>
    </row>
    <row r="72" spans="1:13" ht="12" customHeight="1" x14ac:dyDescent="0.25">
      <c r="A72" s="172" t="str">
        <f>'Seite 1'!$A$67</f>
        <v>Formularversion: V 2.0 vom 02.01.23 - öffentlich -</v>
      </c>
      <c r="K72" s="315"/>
    </row>
  </sheetData>
  <sheetProtection password="EDE9" sheet="1" objects="1" scenarios="1"/>
  <mergeCells count="3">
    <mergeCell ref="H1:J1"/>
    <mergeCell ref="H2:J2"/>
    <mergeCell ref="A68:J68"/>
  </mergeCells>
  <conditionalFormatting sqref="H1:J2">
    <cfRule type="cellIs" dxfId="10"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9569" r:id="rId4" name="Check Box 1">
              <controlPr defaultSize="0" autoFill="0" autoLine="0" autoPict="0">
                <anchor moveWithCells="1">
                  <from>
                    <xdr:col>0</xdr:col>
                    <xdr:colOff>114300</xdr:colOff>
                    <xdr:row>16</xdr:row>
                    <xdr:rowOff>12700</xdr:rowOff>
                  </from>
                  <to>
                    <xdr:col>0</xdr:col>
                    <xdr:colOff>419100</xdr:colOff>
                    <xdr:row>17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T61"/>
  <sheetViews>
    <sheetView showGridLines="0" workbookViewId="0">
      <selection activeCell="L11" sqref="L11"/>
    </sheetView>
  </sheetViews>
  <sheetFormatPr baseColWidth="10" defaultColWidth="11.453125" defaultRowHeight="11.5" x14ac:dyDescent="0.25"/>
  <cols>
    <col min="1" max="1" width="5.7265625" style="163" customWidth="1"/>
    <col min="2" max="11" width="5.7265625" style="22" customWidth="1"/>
    <col min="12" max="12" width="16.7265625" style="22" customWidth="1"/>
    <col min="13" max="13" width="1.7265625" style="22" customWidth="1"/>
    <col min="14" max="14" width="16.7265625" style="22" customWidth="1"/>
    <col min="15" max="15" width="1.7265625" style="22" customWidth="1"/>
    <col min="16" max="16384" width="11.453125" style="22"/>
  </cols>
  <sheetData>
    <row r="1" spans="1:20" ht="15" customHeight="1" x14ac:dyDescent="0.25">
      <c r="A1" s="16"/>
      <c r="B1" s="17"/>
      <c r="C1" s="17"/>
      <c r="D1" s="17"/>
      <c r="E1" s="17"/>
      <c r="F1" s="17"/>
      <c r="G1" s="17"/>
      <c r="H1" s="17"/>
      <c r="I1" s="18"/>
      <c r="J1" s="19"/>
      <c r="K1" s="19"/>
      <c r="L1" s="19"/>
      <c r="M1" s="10" t="s">
        <v>36</v>
      </c>
      <c r="N1" s="378" t="str">
        <f>'Seite 1'!$P$18</f>
        <v>F-JH</v>
      </c>
      <c r="O1" s="379"/>
    </row>
    <row r="2" spans="1:20" ht="15" customHeight="1" x14ac:dyDescent="0.25">
      <c r="A2" s="150"/>
      <c r="B2" s="17"/>
      <c r="C2" s="17"/>
      <c r="D2" s="17"/>
      <c r="E2" s="17"/>
      <c r="F2" s="17"/>
      <c r="G2" s="17"/>
      <c r="H2" s="17"/>
      <c r="I2" s="18"/>
      <c r="J2" s="19"/>
      <c r="K2" s="19"/>
      <c r="L2" s="19"/>
      <c r="M2" s="10" t="s">
        <v>37</v>
      </c>
      <c r="N2" s="380">
        <f ca="1">'Seite 1'!$P$17</f>
        <v>44924</v>
      </c>
      <c r="O2" s="381"/>
    </row>
    <row r="3" spans="1:20" s="49" customFormat="1" ht="5.15" customHeight="1" x14ac:dyDescent="0.25">
      <c r="A3" s="151"/>
      <c r="B3" s="17"/>
      <c r="C3" s="17"/>
      <c r="D3" s="17"/>
      <c r="E3" s="17"/>
      <c r="F3" s="17"/>
      <c r="G3" s="17"/>
      <c r="H3" s="17"/>
      <c r="I3" s="17"/>
      <c r="N3" s="152"/>
      <c r="O3" s="16"/>
      <c r="P3" s="22"/>
      <c r="Q3" s="22"/>
      <c r="R3" s="22"/>
      <c r="S3" s="22"/>
      <c r="T3" s="22"/>
    </row>
    <row r="4" spans="1:20" s="111" customFormat="1" ht="18" customHeight="1" x14ac:dyDescent="0.25">
      <c r="A4" s="108" t="s">
        <v>83</v>
      </c>
      <c r="B4" s="109"/>
      <c r="C4" s="109"/>
      <c r="D4" s="109"/>
      <c r="E4" s="109"/>
      <c r="F4" s="109"/>
      <c r="G4" s="109"/>
      <c r="H4" s="109"/>
      <c r="I4" s="109"/>
      <c r="J4" s="109"/>
      <c r="K4" s="109"/>
      <c r="L4" s="109"/>
      <c r="M4" s="109"/>
      <c r="N4" s="109"/>
      <c r="O4" s="110"/>
      <c r="P4" s="22"/>
      <c r="Q4" s="22"/>
      <c r="R4" s="22"/>
      <c r="S4" s="22"/>
      <c r="T4" s="22"/>
    </row>
    <row r="5" spans="1:20" s="49" customFormat="1" ht="5.15" customHeight="1" x14ac:dyDescent="0.25">
      <c r="A5" s="151"/>
      <c r="B5" s="17"/>
      <c r="C5" s="17"/>
      <c r="D5" s="17"/>
      <c r="E5" s="17"/>
      <c r="F5" s="17"/>
      <c r="G5" s="17"/>
      <c r="H5" s="17"/>
      <c r="I5" s="17"/>
      <c r="N5" s="152"/>
      <c r="O5" s="16"/>
      <c r="P5" s="22"/>
      <c r="Q5" s="22"/>
      <c r="R5" s="22"/>
      <c r="S5" s="22"/>
      <c r="T5" s="22"/>
    </row>
    <row r="6" spans="1:20" ht="18" customHeight="1" x14ac:dyDescent="0.25">
      <c r="A6" s="112" t="s">
        <v>75</v>
      </c>
      <c r="B6" s="113"/>
      <c r="C6" s="113"/>
      <c r="D6" s="113"/>
      <c r="E6" s="113"/>
      <c r="F6" s="113"/>
      <c r="G6" s="113"/>
      <c r="H6" s="113"/>
      <c r="I6" s="113"/>
      <c r="J6" s="113"/>
      <c r="K6" s="113"/>
      <c r="L6" s="113"/>
      <c r="M6" s="113"/>
      <c r="N6" s="113"/>
      <c r="O6" s="114"/>
    </row>
    <row r="7" spans="1:20" ht="5.15" customHeight="1" x14ac:dyDescent="0.25">
      <c r="A7" s="192"/>
      <c r="B7" s="23"/>
      <c r="C7" s="23"/>
      <c r="D7" s="23"/>
      <c r="E7" s="23"/>
      <c r="F7" s="23"/>
      <c r="G7" s="23"/>
      <c r="H7" s="23"/>
      <c r="I7" s="23"/>
      <c r="J7" s="23"/>
      <c r="K7" s="23"/>
      <c r="L7" s="23"/>
      <c r="M7" s="23"/>
      <c r="N7" s="23"/>
      <c r="O7" s="63"/>
    </row>
    <row r="8" spans="1:20" ht="18" customHeight="1" x14ac:dyDescent="0.25">
      <c r="A8" s="189"/>
      <c r="B8" s="23"/>
      <c r="C8" s="23"/>
      <c r="D8" s="23"/>
      <c r="E8" s="23"/>
      <c r="F8" s="23"/>
      <c r="G8" s="23"/>
      <c r="H8" s="23"/>
      <c r="I8" s="23"/>
      <c r="J8" s="23"/>
      <c r="K8" s="17"/>
      <c r="L8" s="190" t="s">
        <v>65</v>
      </c>
      <c r="M8" s="64"/>
      <c r="N8" s="387" t="s">
        <v>67</v>
      </c>
      <c r="O8" s="63"/>
    </row>
    <row r="9" spans="1:20" ht="18" customHeight="1" x14ac:dyDescent="0.25">
      <c r="A9" s="192"/>
      <c r="B9" s="23"/>
      <c r="C9" s="23"/>
      <c r="D9" s="23"/>
      <c r="E9" s="23"/>
      <c r="F9" s="23"/>
      <c r="G9" s="23"/>
      <c r="H9" s="23"/>
      <c r="I9" s="23"/>
      <c r="J9" s="23"/>
      <c r="K9" s="23"/>
      <c r="L9" s="191" t="str">
        <f>IF(MAX('Seite 1'!$H$34,'Seite 1'!$Q$34)=0,"__.__.____",MAX('Seite 1'!$H$34,'Seite 1'!$Q$34))</f>
        <v>__.__.____</v>
      </c>
      <c r="M9" s="17"/>
      <c r="N9" s="388"/>
      <c r="O9" s="63"/>
    </row>
    <row r="10" spans="1:20" ht="18" customHeight="1" x14ac:dyDescent="0.25">
      <c r="A10" s="176" t="s">
        <v>2</v>
      </c>
      <c r="B10" s="157" t="s">
        <v>88</v>
      </c>
      <c r="C10" s="23"/>
      <c r="D10" s="23"/>
      <c r="E10" s="23"/>
      <c r="F10" s="23"/>
      <c r="G10" s="23"/>
      <c r="H10" s="23"/>
      <c r="I10" s="23"/>
      <c r="J10" s="23"/>
      <c r="K10" s="23"/>
      <c r="L10" s="193" t="s">
        <v>17</v>
      </c>
      <c r="M10" s="17"/>
      <c r="N10" s="148" t="s">
        <v>17</v>
      </c>
      <c r="O10" s="63"/>
    </row>
    <row r="11" spans="1:20" ht="18" customHeight="1" x14ac:dyDescent="0.25">
      <c r="A11" s="154" t="s">
        <v>11</v>
      </c>
      <c r="B11" s="23" t="s">
        <v>141</v>
      </c>
      <c r="C11" s="23"/>
      <c r="D11" s="23"/>
      <c r="E11" s="23"/>
      <c r="F11" s="23"/>
      <c r="G11" s="23"/>
      <c r="H11" s="23"/>
      <c r="I11" s="23"/>
      <c r="J11" s="23"/>
      <c r="K11" s="23"/>
      <c r="L11" s="117"/>
      <c r="M11" s="17"/>
      <c r="N11" s="155">
        <f>'Belegliste 1.1'!H12</f>
        <v>0</v>
      </c>
      <c r="O11" s="63"/>
    </row>
    <row r="12" spans="1:20" ht="18" customHeight="1" x14ac:dyDescent="0.25">
      <c r="A12" s="154" t="s">
        <v>12</v>
      </c>
      <c r="B12" s="23" t="s">
        <v>89</v>
      </c>
      <c r="C12" s="23"/>
      <c r="D12" s="23"/>
      <c r="E12" s="23"/>
      <c r="F12" s="23"/>
      <c r="G12" s="23"/>
      <c r="H12" s="23"/>
      <c r="I12" s="23"/>
      <c r="J12" s="23"/>
      <c r="K12" s="23"/>
      <c r="L12" s="118"/>
      <c r="M12" s="17"/>
      <c r="N12" s="156">
        <f>'Belegliste 1.2'!H12</f>
        <v>0</v>
      </c>
      <c r="O12" s="63"/>
    </row>
    <row r="13" spans="1:20" ht="18" customHeight="1" thickBot="1" x14ac:dyDescent="0.3">
      <c r="A13" s="154"/>
      <c r="B13" s="157" t="str">
        <f>CONCATENATE("Summe ",B10)</f>
        <v>Summe Ausgaben für Personal</v>
      </c>
      <c r="C13" s="23"/>
      <c r="D13" s="23"/>
      <c r="E13" s="23"/>
      <c r="F13" s="23"/>
      <c r="G13" s="23"/>
      <c r="H13" s="23"/>
      <c r="I13" s="23"/>
      <c r="J13" s="23"/>
      <c r="K13" s="23"/>
      <c r="L13" s="158">
        <f>SUMPRODUCT(ROUND(L11:L12,2))</f>
        <v>0</v>
      </c>
      <c r="M13" s="17"/>
      <c r="N13" s="158">
        <f>SUM(N11:N12)</f>
        <v>0</v>
      </c>
      <c r="O13" s="63"/>
    </row>
    <row r="14" spans="1:20" ht="5.15" customHeight="1" thickTop="1" x14ac:dyDescent="0.25">
      <c r="A14" s="154"/>
      <c r="B14" s="23"/>
      <c r="C14" s="23"/>
      <c r="D14" s="23"/>
      <c r="E14" s="23"/>
      <c r="F14" s="23"/>
      <c r="G14" s="23"/>
      <c r="H14" s="23"/>
      <c r="I14" s="23"/>
      <c r="J14" s="23"/>
      <c r="K14" s="23"/>
      <c r="L14" s="23"/>
      <c r="M14" s="17"/>
      <c r="N14" s="23"/>
      <c r="O14" s="63"/>
    </row>
    <row r="15" spans="1:20" ht="18" customHeight="1" x14ac:dyDescent="0.25">
      <c r="A15" s="176" t="s">
        <v>3</v>
      </c>
      <c r="B15" s="157" t="s">
        <v>21</v>
      </c>
      <c r="C15" s="23"/>
      <c r="D15" s="23"/>
      <c r="E15" s="23"/>
      <c r="F15" s="23"/>
      <c r="G15" s="23"/>
      <c r="H15" s="23"/>
      <c r="I15" s="23"/>
      <c r="J15" s="23"/>
      <c r="K15" s="23"/>
      <c r="O15" s="63"/>
    </row>
    <row r="16" spans="1:20" ht="18" customHeight="1" x14ac:dyDescent="0.25">
      <c r="A16" s="154" t="s">
        <v>90</v>
      </c>
      <c r="B16" s="23" t="s">
        <v>91</v>
      </c>
      <c r="C16" s="23"/>
      <c r="D16" s="23"/>
      <c r="E16" s="23"/>
      <c r="F16" s="23"/>
      <c r="G16" s="23"/>
      <c r="H16" s="23"/>
      <c r="I16" s="23"/>
      <c r="J16" s="23"/>
      <c r="K16" s="23"/>
      <c r="L16" s="231"/>
      <c r="M16" s="17"/>
      <c r="N16" s="155">
        <f>'Belegliste 2.'!H13</f>
        <v>0</v>
      </c>
      <c r="O16" s="63"/>
    </row>
    <row r="17" spans="1:15" ht="18" customHeight="1" x14ac:dyDescent="0.25">
      <c r="A17" s="154" t="s">
        <v>92</v>
      </c>
      <c r="B17" s="23" t="s">
        <v>93</v>
      </c>
      <c r="C17" s="23"/>
      <c r="D17" s="23"/>
      <c r="E17" s="23"/>
      <c r="F17" s="23"/>
      <c r="G17" s="23"/>
      <c r="H17" s="23"/>
      <c r="I17" s="23"/>
      <c r="J17" s="23"/>
      <c r="K17" s="23"/>
      <c r="L17" s="232"/>
      <c r="M17" s="17"/>
      <c r="N17" s="156">
        <f>'Belegliste 2.'!H14</f>
        <v>0</v>
      </c>
      <c r="O17" s="63"/>
    </row>
    <row r="18" spans="1:15" ht="18" customHeight="1" x14ac:dyDescent="0.25">
      <c r="A18" s="154" t="s">
        <v>94</v>
      </c>
      <c r="B18" s="23" t="s">
        <v>95</v>
      </c>
      <c r="C18" s="23"/>
      <c r="D18" s="23"/>
      <c r="E18" s="23"/>
      <c r="F18" s="23"/>
      <c r="G18" s="23"/>
      <c r="H18" s="23"/>
      <c r="I18" s="23"/>
      <c r="J18" s="23"/>
      <c r="K18" s="23"/>
      <c r="L18" s="232"/>
      <c r="M18" s="17"/>
      <c r="N18" s="156">
        <f>'Belegliste 2.'!H15</f>
        <v>0</v>
      </c>
      <c r="O18" s="63"/>
    </row>
    <row r="19" spans="1:15" ht="18" customHeight="1" x14ac:dyDescent="0.25">
      <c r="A19" s="154" t="s">
        <v>96</v>
      </c>
      <c r="B19" s="23" t="s">
        <v>30</v>
      </c>
      <c r="C19" s="23"/>
      <c r="D19" s="23"/>
      <c r="E19" s="23"/>
      <c r="F19" s="23"/>
      <c r="G19" s="23"/>
      <c r="H19" s="23"/>
      <c r="I19" s="23"/>
      <c r="J19" s="23"/>
      <c r="K19" s="23"/>
      <c r="L19" s="232"/>
      <c r="M19" s="17"/>
      <c r="N19" s="156">
        <f>'Belegliste 2.'!H16</f>
        <v>0</v>
      </c>
      <c r="O19" s="63"/>
    </row>
    <row r="20" spans="1:15" ht="18" customHeight="1" x14ac:dyDescent="0.25">
      <c r="A20" s="154" t="s">
        <v>97</v>
      </c>
      <c r="B20" s="23" t="s">
        <v>98</v>
      </c>
      <c r="C20" s="23"/>
      <c r="D20" s="23"/>
      <c r="E20" s="23"/>
      <c r="F20" s="23"/>
      <c r="G20" s="23"/>
      <c r="H20" s="23"/>
      <c r="I20" s="23"/>
      <c r="J20" s="23"/>
      <c r="K20" s="23"/>
      <c r="L20" s="232"/>
      <c r="M20" s="17"/>
      <c r="N20" s="156">
        <f>'Belegliste 2.'!H17</f>
        <v>0</v>
      </c>
      <c r="O20" s="63"/>
    </row>
    <row r="21" spans="1:15" ht="18" customHeight="1" x14ac:dyDescent="0.25">
      <c r="A21" s="154" t="s">
        <v>99</v>
      </c>
      <c r="B21" s="23" t="s">
        <v>100</v>
      </c>
      <c r="C21" s="23"/>
      <c r="D21" s="23"/>
      <c r="E21" s="23"/>
      <c r="F21" s="23"/>
      <c r="G21" s="23"/>
      <c r="H21" s="23"/>
      <c r="I21" s="23"/>
      <c r="J21" s="23"/>
      <c r="K21" s="23"/>
      <c r="L21" s="232"/>
      <c r="M21" s="17"/>
      <c r="N21" s="156">
        <f>'Belegliste 2.'!H18</f>
        <v>0</v>
      </c>
      <c r="O21" s="63"/>
    </row>
    <row r="22" spans="1:15" ht="18" customHeight="1" x14ac:dyDescent="0.25">
      <c r="A22" s="154" t="s">
        <v>101</v>
      </c>
      <c r="B22" s="23" t="s">
        <v>102</v>
      </c>
      <c r="C22" s="23"/>
      <c r="D22" s="23"/>
      <c r="E22" s="23"/>
      <c r="F22" s="23"/>
      <c r="G22" s="23"/>
      <c r="H22" s="23"/>
      <c r="I22" s="23"/>
      <c r="J22" s="23"/>
      <c r="K22" s="23"/>
      <c r="L22" s="232"/>
      <c r="M22" s="17"/>
      <c r="N22" s="156">
        <f>'Belegliste 2.'!H19</f>
        <v>0</v>
      </c>
      <c r="O22" s="63"/>
    </row>
    <row r="23" spans="1:15" ht="18" customHeight="1" x14ac:dyDescent="0.25">
      <c r="A23" s="154" t="s">
        <v>103</v>
      </c>
      <c r="B23" s="23" t="s">
        <v>104</v>
      </c>
      <c r="C23" s="23"/>
      <c r="D23" s="23"/>
      <c r="E23" s="23"/>
      <c r="F23" s="23"/>
      <c r="G23" s="23"/>
      <c r="H23" s="23"/>
      <c r="I23" s="23"/>
      <c r="J23" s="23"/>
      <c r="K23" s="23"/>
      <c r="L23" s="232"/>
      <c r="M23" s="17"/>
      <c r="N23" s="156">
        <f>'Belegliste 2.'!H20</f>
        <v>0</v>
      </c>
      <c r="O23" s="63"/>
    </row>
    <row r="24" spans="1:15" ht="18" customHeight="1" x14ac:dyDescent="0.25">
      <c r="A24" s="154" t="s">
        <v>105</v>
      </c>
      <c r="B24" s="23" t="s">
        <v>106</v>
      </c>
      <c r="C24" s="23"/>
      <c r="D24" s="23"/>
      <c r="E24" s="23"/>
      <c r="F24" s="23"/>
      <c r="G24" s="23"/>
      <c r="H24" s="23"/>
      <c r="I24" s="23"/>
      <c r="J24" s="23"/>
      <c r="K24" s="23"/>
      <c r="L24" s="232"/>
      <c r="M24" s="17"/>
      <c r="N24" s="156">
        <f>'Belegliste 2.'!H21</f>
        <v>0</v>
      </c>
      <c r="O24" s="63"/>
    </row>
    <row r="25" spans="1:15" ht="18" customHeight="1" x14ac:dyDescent="0.25">
      <c r="A25" s="154" t="s">
        <v>107</v>
      </c>
      <c r="B25" s="23" t="s">
        <v>108</v>
      </c>
      <c r="C25" s="23"/>
      <c r="D25" s="23"/>
      <c r="E25" s="23"/>
      <c r="F25" s="23"/>
      <c r="G25" s="23"/>
      <c r="H25" s="23"/>
      <c r="I25" s="23"/>
      <c r="J25" s="23"/>
      <c r="K25" s="23"/>
      <c r="L25" s="233"/>
      <c r="M25" s="17"/>
      <c r="N25" s="313">
        <f>'Belegliste 2.'!H22</f>
        <v>0</v>
      </c>
      <c r="O25" s="63"/>
    </row>
    <row r="26" spans="1:15" ht="18" customHeight="1" thickBot="1" x14ac:dyDescent="0.3">
      <c r="A26" s="154"/>
      <c r="B26" s="157" t="str">
        <f>CONCATENATE("Summe ",B15)</f>
        <v>Summe Sachausgaben</v>
      </c>
      <c r="C26" s="23"/>
      <c r="D26" s="23"/>
      <c r="E26" s="23"/>
      <c r="F26" s="23"/>
      <c r="G26" s="23"/>
      <c r="H26" s="23"/>
      <c r="I26" s="23"/>
      <c r="J26" s="23"/>
      <c r="K26" s="23"/>
      <c r="L26" s="158">
        <f>SUMPRODUCT(ROUND(L16:L25,2))</f>
        <v>0</v>
      </c>
      <c r="M26" s="17"/>
      <c r="N26" s="158">
        <f>SUM(N16:N25)</f>
        <v>0</v>
      </c>
      <c r="O26" s="63"/>
    </row>
    <row r="27" spans="1:15" ht="5.15" customHeight="1" thickTop="1" x14ac:dyDescent="0.25">
      <c r="A27" s="154"/>
      <c r="B27" s="17"/>
      <c r="C27" s="17"/>
      <c r="D27" s="17"/>
      <c r="E27" s="17"/>
      <c r="F27" s="17"/>
      <c r="G27" s="17"/>
      <c r="H27" s="17"/>
      <c r="I27" s="17"/>
      <c r="J27" s="17"/>
      <c r="K27" s="17"/>
      <c r="L27" s="17"/>
      <c r="M27" s="23"/>
      <c r="N27" s="23"/>
      <c r="O27" s="63"/>
    </row>
    <row r="28" spans="1:15" ht="18" customHeight="1" thickBot="1" x14ac:dyDescent="0.3">
      <c r="A28" s="159" t="s">
        <v>38</v>
      </c>
      <c r="B28" s="160"/>
      <c r="C28" s="160"/>
      <c r="D28" s="160"/>
      <c r="E28" s="160"/>
      <c r="F28" s="160"/>
      <c r="G28" s="160"/>
      <c r="H28" s="160"/>
      <c r="I28" s="160"/>
      <c r="J28" s="160"/>
      <c r="K28" s="160"/>
      <c r="L28" s="158">
        <f>L13+L26</f>
        <v>0</v>
      </c>
      <c r="M28" s="160"/>
      <c r="N28" s="158">
        <f>N13+N26</f>
        <v>0</v>
      </c>
      <c r="O28" s="63"/>
    </row>
    <row r="29" spans="1:15" ht="12" thickTop="1" x14ac:dyDescent="0.25">
      <c r="A29" s="161"/>
      <c r="B29" s="149"/>
      <c r="C29" s="149"/>
      <c r="D29" s="149"/>
      <c r="E29" s="149"/>
      <c r="F29" s="149"/>
      <c r="G29" s="149"/>
      <c r="H29" s="149"/>
      <c r="I29" s="149"/>
      <c r="J29" s="149"/>
      <c r="K29" s="149"/>
      <c r="L29" s="149"/>
      <c r="M29" s="149"/>
      <c r="N29" s="149"/>
      <c r="O29" s="162"/>
    </row>
    <row r="31" spans="1:15" ht="18" customHeight="1" x14ac:dyDescent="0.25">
      <c r="A31" s="112" t="s">
        <v>59</v>
      </c>
      <c r="B31" s="113"/>
      <c r="C31" s="113"/>
      <c r="D31" s="113"/>
      <c r="E31" s="113"/>
      <c r="F31" s="113"/>
      <c r="G31" s="113"/>
      <c r="H31" s="113"/>
      <c r="I31" s="113"/>
      <c r="J31" s="113"/>
      <c r="K31" s="113"/>
      <c r="L31" s="113"/>
      <c r="M31" s="113"/>
      <c r="N31" s="113"/>
      <c r="O31" s="114"/>
    </row>
    <row r="32" spans="1:15" ht="5.15" customHeight="1" x14ac:dyDescent="0.25">
      <c r="A32" s="192"/>
      <c r="B32" s="23"/>
      <c r="C32" s="23"/>
      <c r="D32" s="23"/>
      <c r="E32" s="23"/>
      <c r="F32" s="23"/>
      <c r="G32" s="23"/>
      <c r="H32" s="23"/>
      <c r="I32" s="23"/>
      <c r="J32" s="23"/>
      <c r="K32" s="23"/>
      <c r="L32" s="23"/>
      <c r="M32" s="23"/>
      <c r="N32" s="23"/>
      <c r="O32" s="63"/>
    </row>
    <row r="33" spans="1:15" ht="18" customHeight="1" x14ac:dyDescent="0.25">
      <c r="A33" s="192"/>
      <c r="B33" s="23"/>
      <c r="C33" s="23"/>
      <c r="D33" s="23"/>
      <c r="E33" s="23"/>
      <c r="F33" s="23"/>
      <c r="G33" s="23"/>
      <c r="H33" s="23"/>
      <c r="I33" s="23"/>
      <c r="J33" s="23"/>
      <c r="K33" s="23"/>
      <c r="L33" s="190" t="s">
        <v>65</v>
      </c>
      <c r="M33" s="23"/>
      <c r="N33" s="387" t="s">
        <v>67</v>
      </c>
      <c r="O33" s="63"/>
    </row>
    <row r="34" spans="1:15" ht="18" customHeight="1" x14ac:dyDescent="0.25">
      <c r="A34" s="192"/>
      <c r="B34" s="23"/>
      <c r="C34" s="23"/>
      <c r="D34" s="23"/>
      <c r="E34" s="23"/>
      <c r="F34" s="23"/>
      <c r="G34" s="23"/>
      <c r="H34" s="23"/>
      <c r="I34" s="23"/>
      <c r="J34" s="23"/>
      <c r="K34" s="23"/>
      <c r="L34" s="191" t="str">
        <f>IF(MAX('Seite 1'!$H$34,'Seite 1'!$Q$34)=0,"__.__.____",MAX('Seite 1'!$H$34,'Seite 1'!$Q$34))</f>
        <v>__.__.____</v>
      </c>
      <c r="M34" s="23"/>
      <c r="N34" s="388"/>
      <c r="O34" s="63"/>
    </row>
    <row r="35" spans="1:15" ht="18" customHeight="1" x14ac:dyDescent="0.25">
      <c r="A35" s="176" t="s">
        <v>20</v>
      </c>
      <c r="B35" s="157" t="s">
        <v>13</v>
      </c>
      <c r="C35" s="23"/>
      <c r="D35" s="23"/>
      <c r="E35" s="23"/>
      <c r="F35" s="23"/>
      <c r="G35" s="23"/>
      <c r="H35" s="23"/>
      <c r="I35" s="23"/>
      <c r="J35" s="23"/>
      <c r="K35" s="23"/>
      <c r="L35" s="193" t="s">
        <v>17</v>
      </c>
      <c r="M35" s="23"/>
      <c r="N35" s="187" t="s">
        <v>17</v>
      </c>
      <c r="O35" s="153"/>
    </row>
    <row r="36" spans="1:15" ht="18" customHeight="1" x14ac:dyDescent="0.25">
      <c r="A36" s="154" t="s">
        <v>120</v>
      </c>
      <c r="B36" s="23" t="s">
        <v>14</v>
      </c>
      <c r="C36" s="23"/>
      <c r="D36" s="23"/>
      <c r="E36" s="23"/>
      <c r="F36" s="23"/>
      <c r="G36" s="23"/>
      <c r="H36" s="23"/>
      <c r="I36" s="23"/>
      <c r="J36" s="23"/>
      <c r="K36" s="23"/>
      <c r="L36" s="117"/>
      <c r="M36" s="23"/>
      <c r="N36" s="155">
        <f>'Belegliste Einnahmen'!E11</f>
        <v>0</v>
      </c>
      <c r="O36" s="153"/>
    </row>
    <row r="37" spans="1:15" ht="18" customHeight="1" x14ac:dyDescent="0.25">
      <c r="A37" s="154" t="s">
        <v>121</v>
      </c>
      <c r="B37" s="23" t="s">
        <v>22</v>
      </c>
      <c r="C37" s="23"/>
      <c r="D37" s="23"/>
      <c r="E37" s="23"/>
      <c r="F37" s="23"/>
      <c r="G37" s="23"/>
      <c r="H37" s="23"/>
      <c r="I37" s="23"/>
      <c r="J37" s="23"/>
      <c r="K37" s="23"/>
      <c r="L37" s="194"/>
      <c r="M37" s="23"/>
      <c r="N37" s="156">
        <f>'Belegliste Einnahmen'!E12</f>
        <v>0</v>
      </c>
      <c r="O37" s="153"/>
    </row>
    <row r="38" spans="1:15" ht="18" customHeight="1" x14ac:dyDescent="0.25">
      <c r="A38" s="154" t="s">
        <v>122</v>
      </c>
      <c r="B38" s="23" t="s">
        <v>15</v>
      </c>
      <c r="C38" s="23"/>
      <c r="D38" s="23"/>
      <c r="E38" s="23"/>
      <c r="F38" s="23"/>
      <c r="G38" s="23"/>
      <c r="H38" s="23"/>
      <c r="I38" s="23"/>
      <c r="J38" s="23"/>
      <c r="K38" s="23"/>
      <c r="L38" s="194"/>
      <c r="M38" s="23"/>
      <c r="N38" s="156">
        <f>'Belegliste Einnahmen'!E13</f>
        <v>0</v>
      </c>
      <c r="O38" s="153"/>
    </row>
    <row r="39" spans="1:15" ht="18" customHeight="1" x14ac:dyDescent="0.25">
      <c r="A39" s="154" t="s">
        <v>123</v>
      </c>
      <c r="B39" s="23" t="s">
        <v>29</v>
      </c>
      <c r="C39" s="23"/>
      <c r="D39" s="23"/>
      <c r="E39" s="23"/>
      <c r="F39" s="23"/>
      <c r="G39" s="23"/>
      <c r="H39" s="23"/>
      <c r="I39" s="23"/>
      <c r="J39" s="23"/>
      <c r="K39" s="23"/>
      <c r="L39" s="195"/>
      <c r="M39" s="23"/>
      <c r="N39" s="313">
        <f>'Belegliste Einnahmen'!E14</f>
        <v>0</v>
      </c>
      <c r="O39" s="153"/>
    </row>
    <row r="40" spans="1:15" ht="18" customHeight="1" thickBot="1" x14ac:dyDescent="0.3">
      <c r="A40" s="154"/>
      <c r="B40" s="157" t="str">
        <f>CONCATENATE("Summe ",B35)</f>
        <v>Summe Private Mittel</v>
      </c>
      <c r="C40" s="23"/>
      <c r="D40" s="23"/>
      <c r="E40" s="23"/>
      <c r="F40" s="23"/>
      <c r="G40" s="23"/>
      <c r="H40" s="23"/>
      <c r="I40" s="23"/>
      <c r="J40" s="23"/>
      <c r="K40" s="23"/>
      <c r="L40" s="158">
        <f>SUMPRODUCT(ROUND(L36:L39,2))</f>
        <v>0</v>
      </c>
      <c r="M40" s="23"/>
      <c r="N40" s="158">
        <f>SUMPRODUCT(ROUND(N36:N39,2))</f>
        <v>0</v>
      </c>
      <c r="O40" s="153"/>
    </row>
    <row r="41" spans="1:15" ht="5.15" customHeight="1" thickTop="1" x14ac:dyDescent="0.25">
      <c r="A41" s="154"/>
      <c r="B41" s="23"/>
      <c r="C41" s="23"/>
      <c r="D41" s="23"/>
      <c r="E41" s="23"/>
      <c r="F41" s="23"/>
      <c r="G41" s="23"/>
      <c r="H41" s="23"/>
      <c r="I41" s="23"/>
      <c r="J41" s="23"/>
      <c r="K41" s="23"/>
      <c r="L41" s="23"/>
      <c r="M41" s="23"/>
      <c r="N41" s="164"/>
      <c r="O41" s="153"/>
    </row>
    <row r="42" spans="1:15" ht="18" customHeight="1" x14ac:dyDescent="0.25">
      <c r="A42" s="176" t="s">
        <v>4</v>
      </c>
      <c r="B42" s="157" t="s">
        <v>124</v>
      </c>
      <c r="C42" s="23"/>
      <c r="D42" s="23"/>
      <c r="E42" s="23"/>
      <c r="F42" s="23"/>
      <c r="G42" s="23"/>
      <c r="H42" s="23"/>
      <c r="I42" s="23"/>
      <c r="J42" s="23"/>
      <c r="K42" s="23"/>
      <c r="L42" s="23"/>
      <c r="M42" s="23"/>
      <c r="N42" s="23"/>
      <c r="O42" s="153"/>
    </row>
    <row r="43" spans="1:15" ht="18" customHeight="1" x14ac:dyDescent="0.25">
      <c r="A43" s="154" t="s">
        <v>125</v>
      </c>
      <c r="B43" s="23" t="s">
        <v>33</v>
      </c>
      <c r="C43" s="23"/>
      <c r="D43" s="23"/>
      <c r="E43" s="23"/>
      <c r="F43" s="23"/>
      <c r="G43" s="23"/>
      <c r="H43" s="23"/>
      <c r="I43" s="23"/>
      <c r="J43" s="23"/>
      <c r="K43" s="23"/>
      <c r="L43" s="117"/>
      <c r="M43" s="23"/>
      <c r="N43" s="155">
        <f>'Belegliste Einnahmen'!E15</f>
        <v>0</v>
      </c>
      <c r="O43" s="153"/>
    </row>
    <row r="44" spans="1:15" ht="18" customHeight="1" x14ac:dyDescent="0.25">
      <c r="A44" s="154" t="s">
        <v>126</v>
      </c>
      <c r="B44" s="384"/>
      <c r="C44" s="385"/>
      <c r="D44" s="385"/>
      <c r="E44" s="385"/>
      <c r="F44" s="385"/>
      <c r="G44" s="385"/>
      <c r="H44" s="385"/>
      <c r="I44" s="385"/>
      <c r="J44" s="386"/>
      <c r="L44" s="194"/>
      <c r="M44" s="23"/>
      <c r="N44" s="156">
        <f>'Belegliste Einnahmen'!E16</f>
        <v>0</v>
      </c>
      <c r="O44" s="153"/>
    </row>
    <row r="45" spans="1:15" ht="18" customHeight="1" x14ac:dyDescent="0.25">
      <c r="A45" s="154" t="s">
        <v>127</v>
      </c>
      <c r="B45" s="384"/>
      <c r="C45" s="385"/>
      <c r="D45" s="385"/>
      <c r="E45" s="385"/>
      <c r="F45" s="385"/>
      <c r="G45" s="385"/>
      <c r="H45" s="385"/>
      <c r="I45" s="385"/>
      <c r="J45" s="386"/>
      <c r="L45" s="195"/>
      <c r="M45" s="23"/>
      <c r="N45" s="313">
        <f>'Belegliste Einnahmen'!E17</f>
        <v>0</v>
      </c>
      <c r="O45" s="153"/>
    </row>
    <row r="46" spans="1:15" ht="18" customHeight="1" thickBot="1" x14ac:dyDescent="0.3">
      <c r="A46" s="154"/>
      <c r="B46" s="157" t="str">
        <f>CONCATENATE("Summe ",B42)</f>
        <v>Summe Öffentliche Mittel</v>
      </c>
      <c r="C46" s="23"/>
      <c r="D46" s="23"/>
      <c r="E46" s="23"/>
      <c r="F46" s="23"/>
      <c r="G46" s="23"/>
      <c r="H46" s="23"/>
      <c r="I46" s="23"/>
      <c r="J46" s="23"/>
      <c r="K46" s="23"/>
      <c r="L46" s="158">
        <f>SUMPRODUCT(ROUND(L43:L45,2))</f>
        <v>0</v>
      </c>
      <c r="M46" s="23"/>
      <c r="N46" s="158">
        <f>SUMPRODUCT(ROUND(N43:N45,2))</f>
        <v>0</v>
      </c>
      <c r="O46" s="153"/>
    </row>
    <row r="47" spans="1:15" ht="5.15" customHeight="1" thickTop="1" x14ac:dyDescent="0.25">
      <c r="A47" s="154"/>
      <c r="B47" s="21"/>
      <c r="C47" s="23"/>
      <c r="D47" s="23"/>
      <c r="E47" s="23"/>
      <c r="F47" s="23"/>
      <c r="G47" s="23"/>
      <c r="H47" s="23"/>
      <c r="I47" s="23"/>
      <c r="J47" s="23"/>
      <c r="K47" s="23"/>
      <c r="L47" s="23"/>
      <c r="M47" s="23"/>
      <c r="N47" s="23"/>
      <c r="O47" s="153"/>
    </row>
    <row r="48" spans="1:15" ht="18" customHeight="1" x14ac:dyDescent="0.25">
      <c r="A48" s="176" t="s">
        <v>5</v>
      </c>
      <c r="B48" s="157" t="s">
        <v>132</v>
      </c>
      <c r="C48" s="23"/>
      <c r="D48" s="23"/>
      <c r="E48" s="23"/>
      <c r="F48" s="23"/>
      <c r="G48" s="23"/>
      <c r="H48" s="23"/>
      <c r="I48" s="23"/>
      <c r="J48" s="23"/>
      <c r="K48" s="23"/>
      <c r="L48" s="188">
        <f>ROUND('Seite 1'!P43,2)</f>
        <v>0</v>
      </c>
      <c r="M48" s="23"/>
      <c r="N48" s="188">
        <f>'Belegliste Einnahmen'!$E$18</f>
        <v>0</v>
      </c>
      <c r="O48" s="153"/>
    </row>
    <row r="49" spans="1:15" ht="5.15" customHeight="1" x14ac:dyDescent="0.25">
      <c r="A49" s="154"/>
      <c r="B49" s="23"/>
      <c r="C49" s="23"/>
      <c r="D49" s="23"/>
      <c r="E49" s="23"/>
      <c r="F49" s="23"/>
      <c r="G49" s="23"/>
      <c r="H49" s="23"/>
      <c r="I49" s="23"/>
      <c r="J49" s="23"/>
      <c r="K49" s="23"/>
      <c r="L49" s="23"/>
      <c r="M49" s="23"/>
      <c r="N49" s="165"/>
      <c r="O49" s="153"/>
    </row>
    <row r="50" spans="1:15" ht="18" customHeight="1" thickBot="1" x14ac:dyDescent="0.3">
      <c r="A50" s="159" t="s">
        <v>16</v>
      </c>
      <c r="B50" s="160"/>
      <c r="C50" s="160"/>
      <c r="D50" s="160"/>
      <c r="E50" s="160"/>
      <c r="F50" s="160"/>
      <c r="G50" s="160"/>
      <c r="H50" s="160"/>
      <c r="I50" s="160"/>
      <c r="J50" s="160"/>
      <c r="K50" s="160"/>
      <c r="L50" s="158">
        <f>L40+L46+L48</f>
        <v>0</v>
      </c>
      <c r="M50" s="160"/>
      <c r="N50" s="158">
        <f>N40+N46+N48</f>
        <v>0</v>
      </c>
      <c r="O50" s="153"/>
    </row>
    <row r="51" spans="1:15" ht="12" thickTop="1" x14ac:dyDescent="0.25">
      <c r="A51" s="161"/>
      <c r="B51" s="149"/>
      <c r="C51" s="149"/>
      <c r="D51" s="149"/>
      <c r="E51" s="149"/>
      <c r="F51" s="149"/>
      <c r="G51" s="149"/>
      <c r="H51" s="149"/>
      <c r="I51" s="149"/>
      <c r="J51" s="149"/>
      <c r="K51" s="149"/>
      <c r="L51" s="149"/>
      <c r="M51" s="149"/>
      <c r="N51" s="149"/>
      <c r="O51" s="166"/>
    </row>
    <row r="52" spans="1:15" x14ac:dyDescent="0.25">
      <c r="A52" s="167"/>
      <c r="B52" s="23"/>
      <c r="C52" s="23"/>
      <c r="D52" s="23"/>
      <c r="E52" s="23"/>
      <c r="F52" s="23"/>
      <c r="G52" s="23"/>
      <c r="H52" s="23"/>
      <c r="I52" s="23"/>
      <c r="J52" s="23"/>
      <c r="K52" s="23"/>
      <c r="L52" s="23"/>
      <c r="M52" s="23"/>
      <c r="N52" s="23"/>
      <c r="O52" s="148"/>
    </row>
    <row r="53" spans="1:15" ht="18" customHeight="1" x14ac:dyDescent="0.25">
      <c r="A53" s="382" t="str">
        <f>IF(N53&gt;0,"Abgleich Ausgaben zu Finanzierung: Mehrausgaben (in €)",IF(N53&lt;0,"Abgleich Ausgaben zu Finanzierung: Überzahlung (in €)","Ausgaben gleich Finanzierung"))</f>
        <v>Ausgaben gleich Finanzierung</v>
      </c>
      <c r="B53" s="383"/>
      <c r="C53" s="383"/>
      <c r="D53" s="383"/>
      <c r="E53" s="383"/>
      <c r="F53" s="383"/>
      <c r="G53" s="383"/>
      <c r="H53" s="383"/>
      <c r="I53" s="383"/>
      <c r="J53" s="383"/>
      <c r="K53" s="383"/>
      <c r="L53" s="174"/>
      <c r="M53" s="174"/>
      <c r="N53" s="115">
        <f>N28-N50</f>
        <v>0</v>
      </c>
      <c r="O53" s="116"/>
    </row>
    <row r="54" spans="1:15" ht="12" customHeight="1" x14ac:dyDescent="0.25">
      <c r="A54" s="168"/>
      <c r="B54" s="168"/>
      <c r="C54" s="168"/>
      <c r="D54" s="168"/>
      <c r="E54" s="168"/>
      <c r="F54" s="168"/>
      <c r="G54" s="168"/>
      <c r="H54" s="168"/>
      <c r="I54" s="168"/>
      <c r="J54" s="168"/>
      <c r="K54" s="168"/>
      <c r="L54" s="168"/>
      <c r="M54" s="168"/>
      <c r="N54" s="169"/>
      <c r="O54" s="169"/>
    </row>
    <row r="55" spans="1:15" ht="12" customHeight="1" x14ac:dyDescent="0.25">
      <c r="A55" s="168"/>
      <c r="B55" s="168"/>
      <c r="C55" s="168"/>
      <c r="D55" s="168"/>
      <c r="E55" s="168"/>
      <c r="F55" s="168"/>
      <c r="G55" s="168"/>
      <c r="H55" s="168"/>
      <c r="I55" s="168"/>
      <c r="J55" s="168"/>
      <c r="K55" s="168"/>
      <c r="L55" s="168"/>
      <c r="M55" s="168"/>
      <c r="N55" s="169"/>
      <c r="O55" s="169"/>
    </row>
    <row r="56" spans="1:15" x14ac:dyDescent="0.25">
      <c r="A56" s="170"/>
      <c r="B56" s="149"/>
      <c r="C56" s="149"/>
      <c r="D56" s="23"/>
      <c r="E56" s="23"/>
      <c r="F56" s="23"/>
      <c r="G56" s="23"/>
      <c r="H56" s="23"/>
    </row>
    <row r="57" spans="1:15" ht="5.15" customHeight="1" x14ac:dyDescent="0.25">
      <c r="A57" s="167"/>
      <c r="B57" s="23"/>
      <c r="C57" s="23"/>
      <c r="D57" s="23"/>
      <c r="E57" s="23"/>
      <c r="F57" s="23"/>
      <c r="G57" s="23"/>
      <c r="H57" s="23"/>
    </row>
    <row r="58" spans="1:15" x14ac:dyDescent="0.25">
      <c r="A58" s="171">
        <v>1</v>
      </c>
      <c r="B58" s="107" t="s">
        <v>10</v>
      </c>
      <c r="C58" s="17"/>
      <c r="D58" s="17"/>
      <c r="E58" s="17"/>
      <c r="F58" s="17"/>
      <c r="G58" s="17"/>
      <c r="H58" s="17"/>
    </row>
    <row r="59" spans="1:15" ht="5.15" customHeight="1" x14ac:dyDescent="0.25"/>
    <row r="60" spans="1:15" ht="12" customHeight="1" x14ac:dyDescent="0.25">
      <c r="A60" s="172" t="str">
        <f>'Seite 1'!$A$66</f>
        <v>VWN Konzepte der außerschulischen Jugendbildung</v>
      </c>
    </row>
    <row r="61" spans="1:15" ht="12" customHeight="1" x14ac:dyDescent="0.25">
      <c r="A61" s="172" t="str">
        <f>'Seite 1'!$A$67</f>
        <v>Formularversion: V 2.0 vom 02.01.23 - öffentlich -</v>
      </c>
    </row>
  </sheetData>
  <sheetProtection password="EDE9" sheet="1" objects="1" scenarios="1"/>
  <mergeCells count="7">
    <mergeCell ref="N1:O1"/>
    <mergeCell ref="N2:O2"/>
    <mergeCell ref="A53:K53"/>
    <mergeCell ref="B44:J44"/>
    <mergeCell ref="B45:J45"/>
    <mergeCell ref="N8:N9"/>
    <mergeCell ref="N33:N34"/>
  </mergeCells>
  <phoneticPr fontId="7" type="noConversion"/>
  <conditionalFormatting sqref="N1:O2">
    <cfRule type="cellIs" dxfId="9" priority="1" stopIfTrue="1" operator="equal">
      <formula>0</formula>
    </cfRule>
  </conditionalFormatting>
  <pageMargins left="0.78740157480314965" right="0.19685039370078741" top="0.19685039370078741" bottom="0.19685039370078741" header="0.19685039370078741" footer="0.19685039370078741"/>
  <pageSetup paperSize="9" scale="93" orientation="portrait" r:id="rId1"/>
  <headerFooter alignWithMargins="0">
    <oddFooter>&amp;C&amp;8&amp;A</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1">
    <pageSetUpPr fitToPage="1"/>
  </sheetPr>
  <dimension ref="A1:X70"/>
  <sheetViews>
    <sheetView showGridLines="0" workbookViewId="0">
      <selection activeCell="A51" sqref="A51:H51"/>
    </sheetView>
  </sheetViews>
  <sheetFormatPr baseColWidth="10" defaultColWidth="11.453125" defaultRowHeight="12.75" customHeight="1" x14ac:dyDescent="0.25"/>
  <cols>
    <col min="1" max="18" width="5.1796875" style="17" customWidth="1"/>
    <col min="19" max="19" width="0.81640625" style="127" customWidth="1"/>
    <col min="20" max="16384" width="11.453125" style="17"/>
  </cols>
  <sheetData>
    <row r="1" spans="1:24" ht="15" customHeight="1" x14ac:dyDescent="0.25">
      <c r="A1" s="16"/>
      <c r="N1" s="10" t="s">
        <v>36</v>
      </c>
      <c r="O1" s="378" t="str">
        <f>'Seite 1'!$P$18</f>
        <v>F-JH</v>
      </c>
      <c r="P1" s="394"/>
      <c r="Q1" s="394"/>
      <c r="R1" s="394"/>
      <c r="S1" s="379"/>
    </row>
    <row r="2" spans="1:24" ht="15" customHeight="1" x14ac:dyDescent="0.25">
      <c r="B2" s="16"/>
      <c r="C2" s="16"/>
      <c r="D2" s="16"/>
      <c r="E2" s="16"/>
      <c r="F2" s="16"/>
      <c r="G2" s="16"/>
      <c r="H2" s="16"/>
      <c r="I2" s="16"/>
      <c r="J2" s="16"/>
      <c r="K2" s="16"/>
      <c r="L2" s="16"/>
      <c r="M2" s="16"/>
      <c r="N2" s="10" t="s">
        <v>37</v>
      </c>
      <c r="O2" s="380">
        <f ca="1">'Seite 1'!$P$17</f>
        <v>44924</v>
      </c>
      <c r="P2" s="395"/>
      <c r="Q2" s="395"/>
      <c r="R2" s="395"/>
      <c r="S2" s="381"/>
    </row>
    <row r="3" spans="1:24" ht="5.15" customHeight="1" x14ac:dyDescent="0.25"/>
    <row r="4" spans="1:24" ht="18" customHeight="1" x14ac:dyDescent="0.25">
      <c r="A4" s="54" t="s">
        <v>84</v>
      </c>
      <c r="B4" s="55"/>
      <c r="C4" s="55"/>
      <c r="D4" s="55"/>
      <c r="E4" s="55"/>
      <c r="F4" s="55"/>
      <c r="G4" s="55"/>
      <c r="H4" s="55"/>
      <c r="I4" s="55"/>
      <c r="J4" s="55"/>
      <c r="K4" s="55"/>
      <c r="L4" s="55"/>
      <c r="M4" s="55"/>
      <c r="N4" s="55"/>
      <c r="O4" s="55"/>
      <c r="P4" s="55"/>
      <c r="Q4" s="55"/>
      <c r="R4" s="55"/>
      <c r="S4" s="56"/>
    </row>
    <row r="5" spans="1:24" ht="12" customHeight="1" x14ac:dyDescent="0.25">
      <c r="A5" s="119"/>
      <c r="B5" s="105"/>
      <c r="C5" s="105"/>
      <c r="D5" s="105"/>
      <c r="E5" s="105"/>
      <c r="F5" s="105"/>
      <c r="G5" s="105"/>
      <c r="H5" s="105"/>
      <c r="I5" s="105"/>
      <c r="J5" s="105"/>
      <c r="K5" s="105"/>
      <c r="L5" s="105"/>
      <c r="M5" s="105"/>
      <c r="N5" s="105"/>
      <c r="O5" s="105"/>
      <c r="P5" s="105"/>
      <c r="Q5" s="105"/>
      <c r="R5" s="105"/>
      <c r="S5" s="120"/>
    </row>
    <row r="6" spans="1:24" ht="15" customHeight="1" x14ac:dyDescent="0.25">
      <c r="A6" s="121" t="s">
        <v>6</v>
      </c>
      <c r="S6" s="126"/>
      <c r="T6" s="122"/>
      <c r="U6" s="122"/>
      <c r="V6" s="122"/>
      <c r="W6" s="122"/>
      <c r="X6" s="122"/>
    </row>
    <row r="7" spans="1:24" ht="5.15" customHeight="1" x14ac:dyDescent="0.25">
      <c r="A7" s="64"/>
      <c r="O7" s="123"/>
      <c r="P7" s="123"/>
      <c r="Q7" s="123"/>
      <c r="R7" s="123"/>
      <c r="S7" s="124"/>
    </row>
    <row r="8" spans="1:24" ht="18" customHeight="1" x14ac:dyDescent="0.25">
      <c r="A8" s="125" t="s">
        <v>0</v>
      </c>
      <c r="B8" s="17" t="s">
        <v>25</v>
      </c>
      <c r="S8" s="126"/>
    </row>
    <row r="9" spans="1:24" ht="5.15" customHeight="1" x14ac:dyDescent="0.25">
      <c r="A9" s="125"/>
      <c r="S9" s="126"/>
    </row>
    <row r="10" spans="1:24" ht="18" customHeight="1" x14ac:dyDescent="0.25">
      <c r="A10" s="125" t="s">
        <v>0</v>
      </c>
      <c r="B10" s="17" t="s">
        <v>76</v>
      </c>
      <c r="S10" s="126"/>
    </row>
    <row r="11" spans="1:24" ht="5.15" customHeight="1" x14ac:dyDescent="0.25">
      <c r="A11" s="125"/>
      <c r="S11" s="126"/>
    </row>
    <row r="12" spans="1:24" ht="18" customHeight="1" x14ac:dyDescent="0.25">
      <c r="A12" s="125" t="s">
        <v>0</v>
      </c>
      <c r="B12" s="127" t="s">
        <v>27</v>
      </c>
      <c r="C12" s="127"/>
      <c r="D12" s="127"/>
      <c r="E12" s="127"/>
      <c r="F12" s="127"/>
      <c r="G12" s="127"/>
      <c r="H12" s="127"/>
      <c r="I12" s="127"/>
      <c r="J12" s="127"/>
      <c r="K12" s="127"/>
      <c r="L12" s="127"/>
      <c r="M12" s="127"/>
      <c r="N12" s="127"/>
      <c r="S12" s="126"/>
    </row>
    <row r="13" spans="1:24" ht="5.15" customHeight="1" x14ac:dyDescent="0.25">
      <c r="A13" s="125"/>
      <c r="S13" s="126"/>
    </row>
    <row r="14" spans="1:24" ht="18" customHeight="1" x14ac:dyDescent="0.25">
      <c r="A14" s="125" t="s">
        <v>0</v>
      </c>
      <c r="B14" s="17" t="s">
        <v>26</v>
      </c>
      <c r="S14" s="126"/>
    </row>
    <row r="15" spans="1:24" ht="5.15" customHeight="1" x14ac:dyDescent="0.25">
      <c r="A15" s="125"/>
      <c r="B15" s="127"/>
      <c r="C15" s="127"/>
      <c r="D15" s="127"/>
      <c r="E15" s="127"/>
      <c r="F15" s="127"/>
      <c r="G15" s="127"/>
      <c r="H15" s="127"/>
      <c r="I15" s="127"/>
      <c r="J15" s="127"/>
      <c r="K15" s="127"/>
      <c r="L15" s="127"/>
      <c r="M15" s="127"/>
      <c r="N15" s="127"/>
      <c r="O15" s="127"/>
      <c r="P15" s="127"/>
      <c r="Q15" s="127"/>
      <c r="R15" s="127"/>
      <c r="S15" s="126"/>
    </row>
    <row r="16" spans="1:24" ht="18" customHeight="1" x14ac:dyDescent="0.25">
      <c r="A16" s="125" t="s">
        <v>0</v>
      </c>
      <c r="B16" s="396" t="s">
        <v>74</v>
      </c>
      <c r="C16" s="396"/>
      <c r="D16" s="396"/>
      <c r="E16" s="396"/>
      <c r="F16" s="396"/>
      <c r="G16" s="396"/>
      <c r="H16" s="396"/>
      <c r="I16" s="396"/>
      <c r="J16" s="396"/>
      <c r="K16" s="396"/>
      <c r="L16" s="396"/>
      <c r="M16" s="396"/>
      <c r="N16" s="396"/>
      <c r="O16" s="396"/>
      <c r="P16" s="396"/>
      <c r="Q16" s="396"/>
      <c r="R16" s="396"/>
      <c r="S16" s="126"/>
    </row>
    <row r="17" spans="1:24" ht="12" customHeight="1" x14ac:dyDescent="0.25">
      <c r="A17" s="125"/>
      <c r="B17" s="396"/>
      <c r="C17" s="396"/>
      <c r="D17" s="396"/>
      <c r="E17" s="396"/>
      <c r="F17" s="396"/>
      <c r="G17" s="396"/>
      <c r="H17" s="396"/>
      <c r="I17" s="396"/>
      <c r="J17" s="396"/>
      <c r="K17" s="396"/>
      <c r="L17" s="396"/>
      <c r="M17" s="396"/>
      <c r="N17" s="396"/>
      <c r="O17" s="396"/>
      <c r="P17" s="396"/>
      <c r="Q17" s="396"/>
      <c r="R17" s="396"/>
      <c r="S17" s="126"/>
    </row>
    <row r="18" spans="1:24" ht="5.15" customHeight="1" x14ac:dyDescent="0.25">
      <c r="A18" s="125"/>
      <c r="B18" s="127"/>
      <c r="C18" s="127"/>
      <c r="D18" s="127"/>
      <c r="E18" s="127"/>
      <c r="F18" s="127"/>
      <c r="G18" s="127"/>
      <c r="H18" s="127"/>
      <c r="I18" s="127"/>
      <c r="J18" s="127"/>
      <c r="K18" s="127"/>
      <c r="L18" s="127"/>
      <c r="M18" s="127"/>
      <c r="N18" s="127"/>
      <c r="O18" s="127"/>
      <c r="P18" s="127"/>
      <c r="Q18" s="127"/>
      <c r="R18" s="127"/>
      <c r="S18" s="126"/>
    </row>
    <row r="19" spans="1:24" ht="18" customHeight="1" x14ac:dyDescent="0.25">
      <c r="A19" s="125" t="s">
        <v>0</v>
      </c>
      <c r="B19" s="127" t="s">
        <v>28</v>
      </c>
      <c r="C19" s="127"/>
      <c r="D19" s="127"/>
      <c r="E19" s="127"/>
      <c r="F19" s="127"/>
      <c r="G19" s="127"/>
      <c r="H19" s="127"/>
      <c r="I19" s="127"/>
      <c r="J19" s="127"/>
      <c r="K19" s="127"/>
      <c r="L19" s="127"/>
      <c r="M19" s="127"/>
      <c r="N19" s="127"/>
      <c r="S19" s="126"/>
    </row>
    <row r="20" spans="1:24" ht="5.15" customHeight="1" x14ac:dyDescent="0.25">
      <c r="A20" s="125"/>
      <c r="B20" s="127"/>
      <c r="C20" s="127"/>
      <c r="D20" s="127"/>
      <c r="E20" s="127"/>
      <c r="F20" s="127"/>
      <c r="G20" s="127"/>
      <c r="H20" s="127"/>
      <c r="I20" s="127"/>
      <c r="J20" s="127"/>
      <c r="K20" s="127"/>
      <c r="L20" s="127"/>
      <c r="M20" s="127"/>
      <c r="N20" s="127"/>
      <c r="O20" s="127"/>
      <c r="P20" s="127"/>
      <c r="Q20" s="127"/>
      <c r="R20" s="127"/>
      <c r="S20" s="128"/>
    </row>
    <row r="21" spans="1:24" ht="18" customHeight="1" x14ac:dyDescent="0.25">
      <c r="A21" s="125" t="s">
        <v>0</v>
      </c>
      <c r="B21" s="127" t="s">
        <v>35</v>
      </c>
      <c r="C21" s="127"/>
      <c r="D21" s="127"/>
      <c r="E21" s="127"/>
      <c r="F21" s="127"/>
      <c r="G21" s="127"/>
      <c r="H21" s="127"/>
      <c r="I21" s="127"/>
      <c r="J21" s="127"/>
      <c r="K21" s="127"/>
      <c r="L21" s="127"/>
      <c r="M21" s="127"/>
      <c r="N21" s="127"/>
      <c r="S21" s="126"/>
    </row>
    <row r="22" spans="1:24" ht="5.15" customHeight="1" x14ac:dyDescent="0.25">
      <c r="A22" s="125"/>
      <c r="B22" s="127"/>
      <c r="C22" s="127"/>
      <c r="D22" s="127"/>
      <c r="E22" s="127"/>
      <c r="F22" s="127"/>
      <c r="G22" s="127"/>
      <c r="H22" s="127"/>
      <c r="I22" s="127"/>
      <c r="J22" s="127"/>
      <c r="K22" s="127"/>
      <c r="L22" s="127"/>
      <c r="M22" s="127"/>
      <c r="N22" s="127"/>
      <c r="O22" s="127"/>
      <c r="P22" s="127"/>
      <c r="Q22" s="127"/>
      <c r="R22" s="127"/>
      <c r="S22" s="128"/>
    </row>
    <row r="23" spans="1:24" ht="18" customHeight="1" x14ac:dyDescent="0.25">
      <c r="A23" s="125" t="s">
        <v>0</v>
      </c>
      <c r="B23" s="127" t="s">
        <v>72</v>
      </c>
      <c r="C23" s="127"/>
      <c r="D23" s="127"/>
      <c r="E23" s="127"/>
      <c r="F23" s="127"/>
      <c r="G23" s="127"/>
      <c r="H23" s="127"/>
      <c r="I23" s="127"/>
      <c r="J23" s="127"/>
      <c r="K23" s="127"/>
      <c r="L23" s="127"/>
      <c r="M23" s="127"/>
      <c r="N23" s="127"/>
      <c r="S23" s="126"/>
    </row>
    <row r="24" spans="1:24" ht="5.15" customHeight="1" x14ac:dyDescent="0.25">
      <c r="A24" s="125"/>
      <c r="B24" s="127"/>
      <c r="C24" s="127"/>
      <c r="D24" s="127"/>
      <c r="E24" s="127"/>
      <c r="F24" s="127"/>
      <c r="G24" s="127"/>
      <c r="H24" s="127"/>
      <c r="I24" s="127"/>
      <c r="J24" s="127"/>
      <c r="K24" s="127"/>
      <c r="L24" s="127"/>
      <c r="M24" s="127"/>
      <c r="N24" s="127"/>
      <c r="O24" s="127"/>
      <c r="P24" s="127"/>
      <c r="Q24" s="127"/>
      <c r="R24" s="127"/>
      <c r="S24" s="128"/>
    </row>
    <row r="25" spans="1:24" s="130" customFormat="1" ht="18" customHeight="1" x14ac:dyDescent="0.25">
      <c r="A25" s="129" t="s">
        <v>0</v>
      </c>
      <c r="B25" s="32" t="s">
        <v>60</v>
      </c>
      <c r="C25" s="32"/>
      <c r="D25" s="32"/>
      <c r="E25" s="32"/>
      <c r="F25" s="32"/>
      <c r="G25" s="32"/>
      <c r="H25" s="32"/>
      <c r="I25" s="32"/>
      <c r="J25" s="32"/>
      <c r="K25" s="32"/>
      <c r="L25" s="32"/>
      <c r="M25" s="32"/>
      <c r="N25" s="32"/>
      <c r="O25" s="32"/>
      <c r="P25" s="32"/>
      <c r="Q25" s="32"/>
      <c r="R25" s="32"/>
      <c r="S25" s="71"/>
    </row>
    <row r="26" spans="1:24" s="130" customFormat="1" ht="5.15" customHeight="1" x14ac:dyDescent="0.25">
      <c r="A26" s="131"/>
      <c r="B26" s="132"/>
      <c r="C26" s="132"/>
      <c r="D26" s="132"/>
      <c r="E26" s="132"/>
      <c r="F26" s="132"/>
      <c r="G26" s="132"/>
      <c r="H26" s="132"/>
      <c r="I26" s="132"/>
      <c r="J26" s="132"/>
      <c r="K26" s="132"/>
      <c r="L26" s="132"/>
      <c r="M26" s="132"/>
      <c r="N26" s="132"/>
      <c r="O26" s="132"/>
      <c r="P26" s="132"/>
      <c r="Q26" s="132"/>
      <c r="R26" s="132"/>
      <c r="S26" s="133"/>
    </row>
    <row r="27" spans="1:24" s="130" customFormat="1" ht="18" customHeight="1" x14ac:dyDescent="0.25">
      <c r="A27" s="134"/>
      <c r="B27" s="135"/>
      <c r="C27" s="135"/>
      <c r="D27" s="135"/>
      <c r="E27" s="135"/>
      <c r="F27" s="97"/>
      <c r="G27" s="97"/>
      <c r="H27" s="97"/>
      <c r="I27" s="97"/>
      <c r="J27" s="97"/>
      <c r="K27" s="97"/>
      <c r="L27" s="97"/>
      <c r="M27" s="97"/>
      <c r="N27" s="97"/>
      <c r="O27" s="97"/>
      <c r="P27" s="97"/>
      <c r="Q27" s="97"/>
      <c r="R27" s="97"/>
      <c r="S27" s="62"/>
      <c r="T27" s="132"/>
      <c r="U27" s="132"/>
      <c r="V27" s="132"/>
      <c r="W27" s="132"/>
      <c r="X27" s="132"/>
    </row>
    <row r="28" spans="1:24" s="130" customFormat="1" ht="5.15" customHeight="1" x14ac:dyDescent="0.25">
      <c r="A28" s="134"/>
      <c r="B28" s="135"/>
      <c r="C28" s="135"/>
      <c r="D28" s="135"/>
      <c r="E28" s="135"/>
      <c r="F28" s="97"/>
      <c r="G28" s="97"/>
      <c r="H28" s="97"/>
      <c r="I28" s="97"/>
      <c r="J28" s="97"/>
      <c r="K28" s="97"/>
      <c r="L28" s="97"/>
      <c r="M28" s="97"/>
      <c r="N28" s="97"/>
      <c r="O28" s="97"/>
      <c r="P28" s="97"/>
      <c r="Q28" s="97"/>
      <c r="R28" s="97"/>
      <c r="S28" s="62"/>
    </row>
    <row r="29" spans="1:24" s="130" customFormat="1" ht="18" customHeight="1" x14ac:dyDescent="0.25">
      <c r="A29" s="134"/>
      <c r="B29" s="135"/>
      <c r="C29" s="135"/>
      <c r="D29" s="135"/>
      <c r="E29" s="135"/>
      <c r="F29" s="97"/>
      <c r="G29" s="97"/>
      <c r="H29" s="97"/>
      <c r="I29" s="97"/>
      <c r="J29" s="97"/>
      <c r="K29" s="97"/>
      <c r="L29" s="97"/>
      <c r="M29" s="97"/>
      <c r="N29" s="97"/>
      <c r="O29" s="97"/>
      <c r="P29" s="97"/>
      <c r="Q29" s="97"/>
      <c r="R29" s="97"/>
      <c r="S29" s="62"/>
    </row>
    <row r="30" spans="1:24" s="130" customFormat="1" ht="5.15" customHeight="1" x14ac:dyDescent="0.25">
      <c r="A30" s="134"/>
      <c r="B30" s="135"/>
      <c r="C30" s="135"/>
      <c r="D30" s="135"/>
      <c r="E30" s="135"/>
      <c r="F30" s="97"/>
      <c r="G30" s="97"/>
      <c r="H30" s="97"/>
      <c r="I30" s="97"/>
      <c r="J30" s="97"/>
      <c r="K30" s="97"/>
      <c r="L30" s="97"/>
      <c r="M30" s="97"/>
      <c r="N30" s="97"/>
      <c r="O30" s="97"/>
      <c r="P30" s="97"/>
      <c r="Q30" s="97"/>
      <c r="R30" s="97"/>
      <c r="S30" s="62"/>
    </row>
    <row r="31" spans="1:24" s="130" customFormat="1" ht="18" customHeight="1" x14ac:dyDescent="0.25">
      <c r="A31" s="134"/>
      <c r="B31" s="32" t="s">
        <v>61</v>
      </c>
      <c r="C31" s="32"/>
      <c r="D31" s="32"/>
      <c r="E31" s="32"/>
      <c r="F31" s="32"/>
      <c r="G31" s="32"/>
      <c r="H31" s="32"/>
      <c r="I31" s="32"/>
      <c r="J31" s="32"/>
      <c r="K31" s="32"/>
      <c r="L31" s="32"/>
      <c r="M31" s="32"/>
      <c r="N31" s="32"/>
      <c r="O31" s="17"/>
      <c r="P31" s="17"/>
      <c r="Q31" s="17"/>
      <c r="R31" s="17"/>
      <c r="S31" s="126"/>
    </row>
    <row r="32" spans="1:24" ht="5.15" customHeight="1" x14ac:dyDescent="0.25">
      <c r="A32" s="125"/>
      <c r="B32" s="127"/>
      <c r="C32" s="127"/>
      <c r="D32" s="127"/>
      <c r="E32" s="127"/>
      <c r="F32" s="127"/>
      <c r="G32" s="127"/>
      <c r="H32" s="127"/>
      <c r="I32" s="127"/>
      <c r="J32" s="127"/>
      <c r="K32" s="127"/>
      <c r="L32" s="127"/>
      <c r="M32" s="127"/>
      <c r="N32" s="127"/>
      <c r="O32" s="127"/>
      <c r="P32" s="127"/>
      <c r="Q32" s="127"/>
      <c r="R32" s="127"/>
      <c r="S32" s="128"/>
    </row>
    <row r="33" spans="1:19" ht="18" customHeight="1" x14ac:dyDescent="0.25">
      <c r="A33" s="125" t="s">
        <v>0</v>
      </c>
      <c r="B33" s="389" t="s">
        <v>69</v>
      </c>
      <c r="C33" s="389"/>
      <c r="D33" s="389"/>
      <c r="E33" s="389"/>
      <c r="F33" s="389"/>
      <c r="G33" s="389"/>
      <c r="H33" s="389"/>
      <c r="I33" s="389"/>
      <c r="J33" s="389"/>
      <c r="K33" s="389"/>
      <c r="L33" s="389"/>
      <c r="M33" s="389"/>
      <c r="N33" s="389"/>
      <c r="O33" s="389"/>
      <c r="P33" s="389"/>
      <c r="Q33" s="389"/>
      <c r="R33" s="389"/>
      <c r="S33" s="126"/>
    </row>
    <row r="34" spans="1:19" ht="12" customHeight="1" x14ac:dyDescent="0.25">
      <c r="A34" s="125"/>
      <c r="B34" s="389"/>
      <c r="C34" s="389"/>
      <c r="D34" s="389"/>
      <c r="E34" s="389"/>
      <c r="F34" s="389"/>
      <c r="G34" s="389"/>
      <c r="H34" s="389"/>
      <c r="I34" s="389"/>
      <c r="J34" s="389"/>
      <c r="K34" s="389"/>
      <c r="L34" s="389"/>
      <c r="M34" s="389"/>
      <c r="N34" s="389"/>
      <c r="O34" s="389"/>
      <c r="P34" s="389"/>
      <c r="Q34" s="389"/>
      <c r="R34" s="389"/>
      <c r="S34" s="136"/>
    </row>
    <row r="35" spans="1:19" ht="12" customHeight="1" x14ac:dyDescent="0.25">
      <c r="A35" s="125"/>
      <c r="B35" s="389"/>
      <c r="C35" s="389"/>
      <c r="D35" s="389"/>
      <c r="E35" s="389"/>
      <c r="F35" s="389"/>
      <c r="G35" s="389"/>
      <c r="H35" s="389"/>
      <c r="I35" s="389"/>
      <c r="J35" s="389"/>
      <c r="K35" s="389"/>
      <c r="L35" s="389"/>
      <c r="M35" s="389"/>
      <c r="N35" s="389"/>
      <c r="O35" s="389"/>
      <c r="P35" s="389"/>
      <c r="Q35" s="389"/>
      <c r="R35" s="389"/>
      <c r="S35" s="136"/>
    </row>
    <row r="36" spans="1:19" ht="5.15" customHeight="1" x14ac:dyDescent="0.25">
      <c r="A36" s="125"/>
      <c r="B36" s="137"/>
      <c r="C36" s="137"/>
      <c r="D36" s="137"/>
      <c r="E36" s="137"/>
      <c r="F36" s="137"/>
      <c r="G36" s="137"/>
      <c r="H36" s="137"/>
      <c r="I36" s="137"/>
      <c r="J36" s="137"/>
      <c r="K36" s="137"/>
      <c r="L36" s="137"/>
      <c r="M36" s="137"/>
      <c r="N36" s="137"/>
      <c r="O36" s="137"/>
      <c r="P36" s="137"/>
      <c r="Q36" s="137"/>
      <c r="R36" s="137"/>
      <c r="S36" s="136"/>
    </row>
    <row r="37" spans="1:19" ht="18" customHeight="1" x14ac:dyDescent="0.25">
      <c r="A37" s="125" t="s">
        <v>0</v>
      </c>
      <c r="B37" s="389" t="s">
        <v>70</v>
      </c>
      <c r="C37" s="389"/>
      <c r="D37" s="389"/>
      <c r="E37" s="389"/>
      <c r="F37" s="389"/>
      <c r="G37" s="389"/>
      <c r="H37" s="389"/>
      <c r="I37" s="389"/>
      <c r="J37" s="389"/>
      <c r="K37" s="389"/>
      <c r="L37" s="389"/>
      <c r="M37" s="389"/>
      <c r="N37" s="389"/>
      <c r="O37" s="389"/>
      <c r="P37" s="389"/>
      <c r="Q37" s="389"/>
      <c r="R37" s="389"/>
      <c r="S37" s="126"/>
    </row>
    <row r="38" spans="1:19" ht="12" customHeight="1" x14ac:dyDescent="0.25">
      <c r="A38" s="138"/>
      <c r="B38" s="389"/>
      <c r="C38" s="389"/>
      <c r="D38" s="389"/>
      <c r="E38" s="389"/>
      <c r="F38" s="389"/>
      <c r="G38" s="389"/>
      <c r="H38" s="389"/>
      <c r="I38" s="389"/>
      <c r="J38" s="389"/>
      <c r="K38" s="389"/>
      <c r="L38" s="389"/>
      <c r="M38" s="389"/>
      <c r="N38" s="389"/>
      <c r="O38" s="389"/>
      <c r="P38" s="389"/>
      <c r="Q38" s="389"/>
      <c r="R38" s="389"/>
      <c r="S38" s="136"/>
    </row>
    <row r="39" spans="1:19" ht="5.15" customHeight="1" x14ac:dyDescent="0.25">
      <c r="A39" s="138"/>
      <c r="B39" s="137"/>
      <c r="C39" s="137"/>
      <c r="D39" s="137"/>
      <c r="E39" s="137"/>
      <c r="F39" s="137"/>
      <c r="G39" s="137"/>
      <c r="H39" s="137"/>
      <c r="I39" s="137"/>
      <c r="J39" s="137"/>
      <c r="K39" s="137"/>
      <c r="L39" s="137"/>
      <c r="M39" s="137"/>
      <c r="N39" s="137"/>
      <c r="O39" s="137"/>
      <c r="P39" s="137"/>
      <c r="Q39" s="137"/>
      <c r="R39" s="137"/>
      <c r="S39" s="136"/>
    </row>
    <row r="40" spans="1:19" ht="18" customHeight="1" x14ac:dyDescent="0.25">
      <c r="A40" s="125" t="s">
        <v>0</v>
      </c>
      <c r="B40" s="389" t="s">
        <v>71</v>
      </c>
      <c r="C40" s="389"/>
      <c r="D40" s="389"/>
      <c r="E40" s="389"/>
      <c r="F40" s="389"/>
      <c r="G40" s="389"/>
      <c r="H40" s="389"/>
      <c r="I40" s="389"/>
      <c r="J40" s="389"/>
      <c r="K40" s="389"/>
      <c r="L40" s="389"/>
      <c r="M40" s="389"/>
      <c r="N40" s="389"/>
      <c r="O40" s="389"/>
      <c r="P40" s="389"/>
      <c r="Q40" s="389"/>
      <c r="R40" s="389"/>
      <c r="S40" s="126"/>
    </row>
    <row r="41" spans="1:19" ht="12" customHeight="1" x14ac:dyDescent="0.25">
      <c r="A41" s="64"/>
      <c r="B41" s="389"/>
      <c r="C41" s="389"/>
      <c r="D41" s="389"/>
      <c r="E41" s="389"/>
      <c r="F41" s="389"/>
      <c r="G41" s="389"/>
      <c r="H41" s="389"/>
      <c r="I41" s="389"/>
      <c r="J41" s="389"/>
      <c r="K41" s="389"/>
      <c r="L41" s="389"/>
      <c r="M41" s="389"/>
      <c r="N41" s="389"/>
      <c r="O41" s="389"/>
      <c r="P41" s="389"/>
      <c r="Q41" s="389"/>
      <c r="R41" s="389"/>
      <c r="S41" s="139"/>
    </row>
    <row r="42" spans="1:19" ht="5.15" customHeight="1" x14ac:dyDescent="0.25">
      <c r="A42" s="64"/>
      <c r="B42" s="321"/>
      <c r="C42" s="321"/>
      <c r="D42" s="321"/>
      <c r="E42" s="321"/>
      <c r="F42" s="321"/>
      <c r="G42" s="321"/>
      <c r="H42" s="321"/>
      <c r="I42" s="321"/>
      <c r="J42" s="321"/>
      <c r="K42" s="321"/>
      <c r="L42" s="321"/>
      <c r="M42" s="321"/>
      <c r="N42" s="321"/>
      <c r="O42" s="321"/>
      <c r="P42" s="321"/>
      <c r="Q42" s="321"/>
      <c r="R42" s="321"/>
      <c r="S42" s="139"/>
    </row>
    <row r="43" spans="1:19" ht="18" customHeight="1" x14ac:dyDescent="0.25">
      <c r="A43" s="125" t="s">
        <v>0</v>
      </c>
      <c r="B43" s="389" t="s">
        <v>158</v>
      </c>
      <c r="C43" s="389"/>
      <c r="D43" s="389"/>
      <c r="E43" s="389"/>
      <c r="F43" s="389"/>
      <c r="G43" s="389"/>
      <c r="H43" s="389"/>
      <c r="I43" s="389"/>
      <c r="J43" s="389"/>
      <c r="K43" s="389"/>
      <c r="L43" s="389"/>
      <c r="M43" s="389"/>
      <c r="N43" s="389"/>
      <c r="O43" s="389"/>
      <c r="P43" s="389"/>
      <c r="Q43" s="389"/>
      <c r="R43" s="389"/>
      <c r="S43" s="126"/>
    </row>
    <row r="44" spans="1:19" ht="12" customHeight="1" x14ac:dyDescent="0.25">
      <c r="A44" s="125"/>
      <c r="B44" s="389"/>
      <c r="C44" s="389"/>
      <c r="D44" s="389"/>
      <c r="E44" s="389"/>
      <c r="F44" s="389"/>
      <c r="G44" s="389"/>
      <c r="H44" s="389"/>
      <c r="I44" s="389"/>
      <c r="J44" s="389"/>
      <c r="K44" s="389"/>
      <c r="L44" s="389"/>
      <c r="M44" s="389"/>
      <c r="N44" s="389"/>
      <c r="O44" s="389"/>
      <c r="P44" s="389"/>
      <c r="Q44" s="389"/>
      <c r="R44" s="389"/>
      <c r="S44" s="136"/>
    </row>
    <row r="45" spans="1:19" ht="12" customHeight="1" x14ac:dyDescent="0.25">
      <c r="A45" s="125"/>
      <c r="B45" s="389"/>
      <c r="C45" s="389"/>
      <c r="D45" s="389"/>
      <c r="E45" s="389"/>
      <c r="F45" s="389"/>
      <c r="G45" s="389"/>
      <c r="H45" s="389"/>
      <c r="I45" s="389"/>
      <c r="J45" s="389"/>
      <c r="K45" s="389"/>
      <c r="L45" s="389"/>
      <c r="M45" s="389"/>
      <c r="N45" s="389"/>
      <c r="O45" s="389"/>
      <c r="P45" s="389"/>
      <c r="Q45" s="389"/>
      <c r="R45" s="389"/>
      <c r="S45" s="136"/>
    </row>
    <row r="46" spans="1:19" ht="5.15" customHeight="1" x14ac:dyDescent="0.25">
      <c r="A46" s="140"/>
      <c r="B46" s="141"/>
      <c r="C46" s="141"/>
      <c r="D46" s="141"/>
      <c r="E46" s="141"/>
      <c r="F46" s="141"/>
      <c r="G46" s="141"/>
      <c r="H46" s="141"/>
      <c r="I46" s="141"/>
      <c r="J46" s="141"/>
      <c r="K46" s="141"/>
      <c r="L46" s="141"/>
      <c r="M46" s="141"/>
      <c r="N46" s="141"/>
      <c r="O46" s="141"/>
      <c r="P46" s="141"/>
      <c r="Q46" s="141"/>
      <c r="R46" s="141"/>
      <c r="S46" s="142"/>
    </row>
    <row r="47" spans="1:19" ht="12" customHeight="1" x14ac:dyDescent="0.25"/>
    <row r="48" spans="1:19" ht="12" customHeight="1" x14ac:dyDescent="0.25"/>
    <row r="49" spans="1:19" ht="12" customHeight="1" x14ac:dyDescent="0.25"/>
    <row r="50" spans="1:19" ht="12" customHeight="1" x14ac:dyDescent="0.25"/>
    <row r="51" spans="1:19" ht="12" customHeight="1" x14ac:dyDescent="0.25">
      <c r="A51" s="390"/>
      <c r="B51" s="390"/>
      <c r="C51" s="390"/>
      <c r="D51" s="390"/>
      <c r="E51" s="390"/>
      <c r="F51" s="390"/>
      <c r="G51" s="390"/>
      <c r="H51" s="390"/>
      <c r="J51" s="391"/>
      <c r="K51" s="391"/>
      <c r="L51" s="391"/>
      <c r="M51" s="391"/>
      <c r="N51" s="391"/>
      <c r="O51" s="391"/>
      <c r="P51" s="391"/>
      <c r="Q51" s="391"/>
      <c r="R51" s="391"/>
      <c r="S51" s="391"/>
    </row>
    <row r="52" spans="1:19" ht="12" customHeight="1" x14ac:dyDescent="0.25">
      <c r="A52" s="392"/>
      <c r="B52" s="392"/>
      <c r="C52" s="392"/>
      <c r="D52" s="392"/>
      <c r="E52" s="392"/>
      <c r="F52" s="392"/>
      <c r="G52" s="393">
        <f ca="1">IF('Seite 1'!$P$17="","",'Seite 1'!$P$17)</f>
        <v>44924</v>
      </c>
      <c r="H52" s="393"/>
      <c r="I52" s="179"/>
      <c r="J52" s="392"/>
      <c r="K52" s="392"/>
      <c r="L52" s="392"/>
      <c r="M52" s="392"/>
      <c r="N52" s="392"/>
      <c r="O52" s="392"/>
      <c r="P52" s="392"/>
      <c r="Q52" s="392"/>
      <c r="R52" s="392"/>
      <c r="S52" s="392"/>
    </row>
    <row r="53" spans="1:19" ht="12" customHeight="1" x14ac:dyDescent="0.25">
      <c r="A53" s="107" t="s">
        <v>8</v>
      </c>
      <c r="B53" s="107"/>
      <c r="C53" s="107"/>
      <c r="D53" s="107"/>
      <c r="E53" s="107"/>
      <c r="J53" s="180" t="s">
        <v>68</v>
      </c>
      <c r="K53" s="181"/>
      <c r="L53" s="181"/>
      <c r="M53" s="181"/>
      <c r="N53" s="181"/>
      <c r="O53" s="181"/>
      <c r="P53" s="181"/>
      <c r="Q53" s="181"/>
      <c r="R53" s="181"/>
      <c r="S53" s="181"/>
    </row>
    <row r="54" spans="1:19" ht="12" customHeight="1" x14ac:dyDescent="0.25">
      <c r="J54" s="143" t="s">
        <v>62</v>
      </c>
      <c r="K54" s="182"/>
      <c r="L54" s="182"/>
      <c r="M54" s="182"/>
      <c r="N54" s="182"/>
      <c r="O54" s="182"/>
      <c r="P54" s="182"/>
      <c r="Q54" s="182"/>
      <c r="R54" s="182"/>
      <c r="S54" s="182"/>
    </row>
    <row r="55" spans="1:19" ht="12" customHeight="1" x14ac:dyDescent="0.25">
      <c r="J55" s="143"/>
      <c r="K55" s="182"/>
      <c r="L55" s="182"/>
      <c r="M55" s="182"/>
      <c r="N55" s="182"/>
      <c r="O55" s="182"/>
      <c r="P55" s="182"/>
      <c r="Q55" s="182"/>
      <c r="R55" s="182"/>
      <c r="S55" s="182"/>
    </row>
    <row r="56" spans="1:19" ht="15" customHeight="1" x14ac:dyDescent="0.25">
      <c r="A56" s="144" t="s">
        <v>63</v>
      </c>
      <c r="J56" s="145"/>
      <c r="K56" s="145"/>
      <c r="L56" s="145"/>
      <c r="M56" s="145"/>
      <c r="N56" s="145"/>
      <c r="O56" s="145"/>
      <c r="P56" s="145"/>
      <c r="Q56" s="145"/>
      <c r="R56" s="145"/>
      <c r="S56" s="145"/>
    </row>
    <row r="57" spans="1:19" ht="15" customHeight="1" x14ac:dyDescent="0.25">
      <c r="A57" s="173" t="s">
        <v>128</v>
      </c>
      <c r="J57" s="145"/>
      <c r="K57" s="145"/>
      <c r="L57" s="145"/>
      <c r="M57" s="145"/>
      <c r="N57" s="145"/>
      <c r="O57" s="145"/>
      <c r="P57" s="145"/>
      <c r="Q57" s="145"/>
      <c r="R57" s="145"/>
      <c r="S57" s="145"/>
    </row>
    <row r="58" spans="1:19" ht="15" customHeight="1" x14ac:dyDescent="0.25">
      <c r="A58" s="34" t="s">
        <v>116</v>
      </c>
      <c r="J58" s="145"/>
      <c r="K58" s="145"/>
      <c r="L58" s="145"/>
      <c r="M58" s="145"/>
      <c r="N58" s="145"/>
      <c r="O58" s="145"/>
      <c r="P58" s="145"/>
      <c r="Q58" s="145"/>
      <c r="R58" s="145"/>
      <c r="S58" s="145"/>
    </row>
    <row r="59" spans="1:19" ht="15" customHeight="1" x14ac:dyDescent="0.25">
      <c r="A59" s="34" t="s">
        <v>137</v>
      </c>
      <c r="M59" s="183"/>
      <c r="N59" s="183"/>
      <c r="O59" s="183"/>
      <c r="P59" s="183"/>
      <c r="Q59" s="183"/>
      <c r="R59" s="183"/>
      <c r="S59" s="183"/>
    </row>
    <row r="60" spans="1:19" ht="15" customHeight="1" x14ac:dyDescent="0.25">
      <c r="A60" s="34" t="str">
        <f>IF('Seite 2'!K17=TRUE,"Sachbericht","")</f>
        <v/>
      </c>
      <c r="M60" s="183"/>
      <c r="N60" s="183"/>
      <c r="O60" s="183"/>
      <c r="P60" s="183"/>
      <c r="Q60" s="183"/>
      <c r="R60" s="183"/>
      <c r="S60" s="183"/>
    </row>
    <row r="61" spans="1:19" ht="12" customHeight="1" x14ac:dyDescent="0.25">
      <c r="A61" s="34"/>
      <c r="M61" s="183"/>
      <c r="N61" s="183"/>
      <c r="O61" s="183"/>
      <c r="P61" s="183"/>
      <c r="Q61" s="183"/>
      <c r="R61" s="183"/>
      <c r="S61" s="183"/>
    </row>
    <row r="62" spans="1:19" ht="12" customHeight="1" x14ac:dyDescent="0.25">
      <c r="A62" s="34"/>
      <c r="M62" s="183"/>
      <c r="N62" s="183"/>
      <c r="O62" s="183"/>
      <c r="P62" s="183"/>
      <c r="Q62" s="183"/>
      <c r="R62" s="183"/>
      <c r="S62" s="183"/>
    </row>
    <row r="63" spans="1:19" ht="12" customHeight="1" x14ac:dyDescent="0.25">
      <c r="A63" s="34"/>
      <c r="M63" s="183"/>
      <c r="N63" s="183"/>
      <c r="O63" s="183"/>
      <c r="P63" s="183"/>
      <c r="Q63" s="183"/>
      <c r="R63" s="183"/>
      <c r="S63" s="183"/>
    </row>
    <row r="64" spans="1:19" ht="12" customHeight="1" x14ac:dyDescent="0.25">
      <c r="A64" s="34"/>
      <c r="M64" s="183"/>
      <c r="N64" s="183"/>
      <c r="O64" s="183"/>
      <c r="P64" s="183"/>
      <c r="Q64" s="183"/>
      <c r="R64" s="183"/>
      <c r="S64" s="183"/>
    </row>
    <row r="65" spans="1:19" ht="12" customHeight="1" x14ac:dyDescent="0.25">
      <c r="A65" s="53"/>
      <c r="B65" s="53"/>
      <c r="C65" s="53"/>
      <c r="M65" s="183"/>
      <c r="N65" s="183"/>
      <c r="O65" s="183"/>
      <c r="P65" s="183"/>
      <c r="Q65" s="183"/>
      <c r="R65" s="183"/>
      <c r="S65" s="183"/>
    </row>
    <row r="66" spans="1:19" ht="5.15" customHeight="1" x14ac:dyDescent="0.25">
      <c r="M66" s="184"/>
      <c r="N66" s="184"/>
      <c r="O66" s="184"/>
      <c r="P66" s="184"/>
      <c r="Q66" s="184"/>
      <c r="R66" s="184"/>
      <c r="S66" s="184"/>
    </row>
    <row r="67" spans="1:19" ht="12" customHeight="1" x14ac:dyDescent="0.25">
      <c r="A67" s="171">
        <v>1</v>
      </c>
      <c r="B67" s="107" t="s">
        <v>10</v>
      </c>
      <c r="C67" s="185"/>
      <c r="D67" s="185"/>
      <c r="E67" s="185"/>
      <c r="F67" s="185"/>
      <c r="G67" s="185"/>
      <c r="H67" s="185"/>
      <c r="I67" s="185"/>
      <c r="J67" s="185"/>
      <c r="K67" s="185"/>
      <c r="L67" s="185"/>
      <c r="M67" s="185"/>
      <c r="N67" s="185"/>
      <c r="O67" s="185"/>
      <c r="P67" s="185"/>
      <c r="Q67" s="185"/>
      <c r="R67" s="185"/>
      <c r="S67" s="185"/>
    </row>
    <row r="68" spans="1:19" ht="5.15" customHeight="1" x14ac:dyDescent="0.25">
      <c r="A68" s="171"/>
      <c r="B68" s="107"/>
      <c r="C68" s="185"/>
      <c r="D68" s="185"/>
      <c r="E68" s="185"/>
      <c r="F68" s="185"/>
      <c r="G68" s="185"/>
      <c r="H68" s="185"/>
      <c r="I68" s="185"/>
      <c r="J68" s="185"/>
      <c r="K68" s="185"/>
      <c r="L68" s="185"/>
      <c r="M68" s="185"/>
      <c r="N68" s="185"/>
      <c r="O68" s="185"/>
      <c r="P68" s="185"/>
      <c r="Q68" s="185"/>
      <c r="R68" s="185"/>
      <c r="S68" s="185"/>
    </row>
    <row r="69" spans="1:19" ht="12" customHeight="1" x14ac:dyDescent="0.25">
      <c r="A69" s="186" t="str">
        <f>'Seite 1'!A66</f>
        <v>VWN Konzepte der außerschulischen Jugendbildung</v>
      </c>
      <c r="B69" s="185"/>
      <c r="C69" s="185"/>
      <c r="D69" s="185"/>
      <c r="E69" s="185"/>
      <c r="F69" s="185"/>
      <c r="G69" s="185"/>
      <c r="H69" s="185"/>
      <c r="I69" s="185"/>
      <c r="J69" s="185"/>
      <c r="K69" s="185"/>
      <c r="L69" s="185"/>
      <c r="M69" s="185"/>
      <c r="N69" s="185"/>
      <c r="O69" s="185"/>
      <c r="P69" s="185"/>
      <c r="Q69" s="185"/>
      <c r="R69" s="185"/>
      <c r="S69" s="185"/>
    </row>
    <row r="70" spans="1:19" ht="12" customHeight="1" x14ac:dyDescent="0.25">
      <c r="A70" s="186" t="str">
        <f>'Seite 1'!A67</f>
        <v>Formularversion: V 2.0 vom 02.01.23 - öffentlich -</v>
      </c>
      <c r="S70" s="17"/>
    </row>
  </sheetData>
  <sheetProtection password="EDE9" sheet="1" objects="1" scenarios="1" selectLockedCells="1"/>
  <mergeCells count="12">
    <mergeCell ref="B40:R41"/>
    <mergeCell ref="O1:S1"/>
    <mergeCell ref="O2:S2"/>
    <mergeCell ref="B16:R17"/>
    <mergeCell ref="B33:R35"/>
    <mergeCell ref="B37:R38"/>
    <mergeCell ref="B43:R45"/>
    <mergeCell ref="A51:H51"/>
    <mergeCell ref="J51:S51"/>
    <mergeCell ref="A52:F52"/>
    <mergeCell ref="G52:H52"/>
    <mergeCell ref="J52:S52"/>
  </mergeCells>
  <phoneticPr fontId="0" type="noConversion"/>
  <conditionalFormatting sqref="O1:S2">
    <cfRule type="cellIs" dxfId="8"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4788" r:id="rId4" name="Check Box 36">
              <controlPr defaultSize="0" autoFill="0" autoLine="0" autoPict="0">
                <anchor moveWithCells="1">
                  <from>
                    <xdr:col>1</xdr:col>
                    <xdr:colOff>12700</xdr:colOff>
                    <xdr:row>26</xdr:row>
                    <xdr:rowOff>0</xdr:rowOff>
                  </from>
                  <to>
                    <xdr:col>4</xdr:col>
                    <xdr:colOff>336550</xdr:colOff>
                    <xdr:row>26</xdr:row>
                    <xdr:rowOff>222250</xdr:rowOff>
                  </to>
                </anchor>
              </controlPr>
            </control>
          </mc:Choice>
        </mc:AlternateContent>
        <mc:AlternateContent xmlns:mc="http://schemas.openxmlformats.org/markup-compatibility/2006">
          <mc:Choice Requires="x14">
            <control shapeId="74789" r:id="rId5" name="Check Box 37">
              <controlPr defaultSize="0" autoFill="0" autoLine="0" autoPict="0">
                <anchor moveWithCells="1">
                  <from>
                    <xdr:col>1</xdr:col>
                    <xdr:colOff>12700</xdr:colOff>
                    <xdr:row>28</xdr:row>
                    <xdr:rowOff>0</xdr:rowOff>
                  </from>
                  <to>
                    <xdr:col>4</xdr:col>
                    <xdr:colOff>336550</xdr:colOff>
                    <xdr:row>28</xdr:row>
                    <xdr:rowOff>222250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pageSetUpPr fitToPage="1"/>
  </sheetPr>
  <dimension ref="A1:J1019"/>
  <sheetViews>
    <sheetView showGridLines="0" topLeftCell="A6" zoomScaleNormal="100" zoomScaleSheetLayoutView="75" workbookViewId="0">
      <selection activeCell="B20" sqref="B20"/>
    </sheetView>
  </sheetViews>
  <sheetFormatPr baseColWidth="10" defaultColWidth="11.453125" defaultRowHeight="15.5" x14ac:dyDescent="0.25"/>
  <cols>
    <col min="1" max="1" width="5.7265625" style="3" customWidth="1"/>
    <col min="2" max="2" width="15.7265625" style="4" customWidth="1"/>
    <col min="3" max="3" width="10.7265625" style="13" customWidth="1"/>
    <col min="4" max="4" width="10.7265625" style="4" customWidth="1"/>
    <col min="5" max="5" width="30.7265625" style="5" customWidth="1"/>
    <col min="6" max="6" width="40.7265625" style="6" customWidth="1"/>
    <col min="7" max="7" width="15.7265625" style="6" customWidth="1"/>
    <col min="8" max="8" width="15.7265625" style="7" customWidth="1"/>
    <col min="9" max="9" width="11.453125" style="146"/>
    <col min="10" max="16384" width="11.453125" style="9"/>
  </cols>
  <sheetData>
    <row r="1" spans="1:10" s="244" customFormat="1" ht="12" hidden="1" customHeight="1" x14ac:dyDescent="0.25">
      <c r="A1" s="239"/>
      <c r="B1" s="239"/>
      <c r="C1" s="239"/>
      <c r="D1" s="240"/>
      <c r="E1" s="241"/>
      <c r="F1" s="242"/>
      <c r="G1" s="242"/>
      <c r="H1" s="242"/>
      <c r="I1" s="251"/>
    </row>
    <row r="2" spans="1:10" s="244" customFormat="1" ht="12" hidden="1" customHeight="1" x14ac:dyDescent="0.25">
      <c r="A2" s="239"/>
      <c r="B2" s="239"/>
      <c r="C2" s="239"/>
      <c r="D2" s="240"/>
      <c r="E2" s="241"/>
      <c r="F2" s="242"/>
      <c r="G2" s="242"/>
      <c r="H2" s="242"/>
      <c r="I2" s="251"/>
    </row>
    <row r="3" spans="1:10" s="244" customFormat="1" ht="12" hidden="1" customHeight="1" x14ac:dyDescent="0.25">
      <c r="A3" s="245">
        <f>ROW(A20)</f>
        <v>20</v>
      </c>
      <c r="B3" s="238"/>
      <c r="C3" s="239"/>
      <c r="D3" s="240"/>
      <c r="E3" s="241"/>
      <c r="F3" s="242"/>
      <c r="G3" s="246"/>
      <c r="H3" s="246"/>
      <c r="I3" s="251"/>
    </row>
    <row r="4" spans="1:10" s="244" customFormat="1" ht="12" hidden="1" customHeight="1" x14ac:dyDescent="0.25">
      <c r="A4" s="247" t="s">
        <v>64</v>
      </c>
      <c r="B4" s="238"/>
      <c r="C4" s="239"/>
      <c r="D4" s="240"/>
      <c r="E4" s="241"/>
      <c r="F4" s="242"/>
      <c r="G4" s="248"/>
      <c r="H4" s="248"/>
      <c r="I4" s="251"/>
    </row>
    <row r="5" spans="1:10" s="244" customFormat="1" ht="12" hidden="1" customHeight="1" x14ac:dyDescent="0.25">
      <c r="A5" s="249" t="str">
        <f>"$A$6:$H$"&amp;IF(LOOKUP(2,1/(A1:A1019&lt;&gt;""),ROW(A:A))=ROW(A16),A3-1,LOOKUP(2,1/(A1:A1019&lt;&gt;""),ROW(A:A)))</f>
        <v>$A$6:$H$19</v>
      </c>
      <c r="B5" s="238"/>
      <c r="C5" s="239"/>
      <c r="D5" s="240"/>
      <c r="E5" s="241"/>
      <c r="F5" s="242"/>
      <c r="G5" s="248"/>
      <c r="H5" s="248"/>
      <c r="I5" s="251"/>
    </row>
    <row r="6" spans="1:10" s="8" customFormat="1" ht="15" customHeight="1" x14ac:dyDescent="0.25">
      <c r="A6" s="234" t="str">
        <f>'Seite 3'!A10</f>
        <v>1.</v>
      </c>
      <c r="B6" s="235" t="str">
        <f>'Seite 3'!B10</f>
        <v>Ausgaben für Personal</v>
      </c>
      <c r="C6" s="20"/>
      <c r="D6" s="20"/>
      <c r="E6" s="20"/>
      <c r="G6" s="1" t="s">
        <v>36</v>
      </c>
      <c r="H6" s="147" t="str">
        <f>'Seite 1'!$P$18</f>
        <v>F-JH</v>
      </c>
      <c r="I6" s="252"/>
    </row>
    <row r="7" spans="1:10" s="8" customFormat="1" ht="15" customHeight="1" x14ac:dyDescent="0.25">
      <c r="A7" s="265" t="str">
        <f>'Seite 3'!A11</f>
        <v>1.1</v>
      </c>
      <c r="B7" s="236" t="str">
        <f>'Seite 3'!B11</f>
        <v>Vergütung für Jugendbildungsreferent</v>
      </c>
      <c r="C7" s="15"/>
      <c r="D7" s="15"/>
      <c r="E7" s="15"/>
      <c r="G7" s="1" t="s">
        <v>37</v>
      </c>
      <c r="H7" s="175">
        <f ca="1">'Seite 1'!$P$17</f>
        <v>44924</v>
      </c>
      <c r="I7" s="252"/>
    </row>
    <row r="8" spans="1:10" s="8" customFormat="1" ht="15" customHeight="1" x14ac:dyDescent="0.2">
      <c r="A8" s="403" t="s">
        <v>134</v>
      </c>
      <c r="B8" s="404"/>
      <c r="C8" s="404"/>
      <c r="D8" s="404"/>
      <c r="E8" s="404"/>
      <c r="F8" s="1"/>
      <c r="G8" s="11"/>
      <c r="H8" s="24" t="str">
        <f>'Seite 1'!$A$66</f>
        <v>VWN Konzepte der außerschulischen Jugendbildung</v>
      </c>
      <c r="I8" s="252"/>
    </row>
    <row r="9" spans="1:10" s="8" customFormat="1" ht="15" customHeight="1" x14ac:dyDescent="0.25">
      <c r="A9" s="404"/>
      <c r="B9" s="404"/>
      <c r="C9" s="404"/>
      <c r="D9" s="404"/>
      <c r="E9" s="404"/>
      <c r="F9" s="1"/>
      <c r="G9" s="11"/>
      <c r="H9" s="25" t="str">
        <f>'Seite 1'!$A$67</f>
        <v>Formularversion: V 2.0 vom 02.01.23 - öffentlich -</v>
      </c>
      <c r="I9" s="252"/>
    </row>
    <row r="10" spans="1:10" s="8" customFormat="1" ht="15" customHeight="1" x14ac:dyDescent="0.25">
      <c r="A10" s="404"/>
      <c r="B10" s="404"/>
      <c r="C10" s="404"/>
      <c r="D10" s="404"/>
      <c r="E10" s="404"/>
      <c r="F10" s="26"/>
      <c r="G10" s="26"/>
      <c r="H10" s="26"/>
      <c r="I10" s="252"/>
    </row>
    <row r="11" spans="1:10" s="8" customFormat="1" ht="15" customHeight="1" x14ac:dyDescent="0.25">
      <c r="A11" s="405"/>
      <c r="B11" s="405"/>
      <c r="C11" s="405"/>
      <c r="D11" s="405"/>
      <c r="E11" s="405"/>
    </row>
    <row r="12" spans="1:10" s="8" customFormat="1" ht="18" customHeight="1" x14ac:dyDescent="0.25">
      <c r="A12" s="267"/>
      <c r="B12" s="268"/>
      <c r="C12" s="269"/>
      <c r="D12" s="268"/>
      <c r="E12" s="269"/>
      <c r="F12" s="270" t="s">
        <v>24</v>
      </c>
      <c r="G12" s="271"/>
      <c r="H12" s="272">
        <f>SUMPRODUCT(ROUND(H20:H1019,2))</f>
        <v>0</v>
      </c>
      <c r="I12" s="252"/>
    </row>
    <row r="13" spans="1:10" s="8" customFormat="1" ht="12" customHeight="1" x14ac:dyDescent="0.25">
      <c r="A13" s="2"/>
      <c r="B13" s="14"/>
      <c r="C13" s="12"/>
      <c r="D13" s="14"/>
      <c r="E13" s="12"/>
      <c r="G13" s="197"/>
      <c r="H13" s="197"/>
      <c r="I13" s="252"/>
    </row>
    <row r="14" spans="1:10" s="244" customFormat="1" ht="15" customHeight="1" x14ac:dyDescent="0.25">
      <c r="A14" s="253" t="str">
        <f ca="1">CONCATENATE("Belegliste¹ für Ausgabenart ",$A$7," ",$B$7," - Aktenzeichen ",IF($H$6="F-JH","F-JH______",$H$6)," - Nachweis vom ",IF($H$7=0,"_________",TEXT($H$7,"TT.MM.JJJJ")))</f>
        <v>Belegliste¹ für Ausgabenart 1.1 Vergütung für Jugendbildungsreferent - Aktenzeichen F-JH______ - Nachweis vom 29.12.2022</v>
      </c>
      <c r="B14" s="254"/>
      <c r="C14" s="255"/>
      <c r="D14" s="256"/>
      <c r="E14" s="257"/>
      <c r="F14" s="258"/>
      <c r="G14" s="258"/>
      <c r="H14" s="260"/>
      <c r="I14" s="243"/>
      <c r="J14" s="243"/>
    </row>
    <row r="15" spans="1:10" s="244" customFormat="1" ht="5.15" customHeight="1" x14ac:dyDescent="0.25">
      <c r="A15" s="259"/>
      <c r="B15" s="254"/>
      <c r="C15" s="255"/>
      <c r="D15" s="256"/>
      <c r="E15" s="257"/>
      <c r="F15" s="258"/>
      <c r="G15" s="258"/>
      <c r="H15" s="243"/>
      <c r="I15" s="243"/>
      <c r="J15" s="243"/>
    </row>
    <row r="16" spans="1:10" s="8" customFormat="1" ht="12" customHeight="1" x14ac:dyDescent="0.25">
      <c r="A16" s="406" t="s">
        <v>23</v>
      </c>
      <c r="B16" s="397" t="s">
        <v>109</v>
      </c>
      <c r="C16" s="406" t="s">
        <v>18</v>
      </c>
      <c r="D16" s="406" t="s">
        <v>110</v>
      </c>
      <c r="E16" s="397" t="s">
        <v>133</v>
      </c>
      <c r="F16" s="397" t="s">
        <v>112</v>
      </c>
      <c r="G16" s="400" t="s">
        <v>113</v>
      </c>
      <c r="H16" s="400" t="s">
        <v>114</v>
      </c>
      <c r="I16" s="252"/>
    </row>
    <row r="17" spans="1:9" s="8" customFormat="1" ht="12" customHeight="1" x14ac:dyDescent="0.25">
      <c r="A17" s="407"/>
      <c r="B17" s="409"/>
      <c r="C17" s="407"/>
      <c r="D17" s="407"/>
      <c r="E17" s="398"/>
      <c r="F17" s="398"/>
      <c r="G17" s="401"/>
      <c r="H17" s="401"/>
      <c r="I17" s="252"/>
    </row>
    <row r="18" spans="1:9" s="8" customFormat="1" ht="12" customHeight="1" x14ac:dyDescent="0.25">
      <c r="A18" s="407"/>
      <c r="B18" s="409"/>
      <c r="C18" s="407"/>
      <c r="D18" s="407"/>
      <c r="E18" s="398"/>
      <c r="F18" s="398"/>
      <c r="G18" s="401"/>
      <c r="H18" s="401"/>
      <c r="I18" s="252"/>
    </row>
    <row r="19" spans="1:9" s="8" customFormat="1" ht="12" customHeight="1" thickBot="1" x14ac:dyDescent="0.3">
      <c r="A19" s="408"/>
      <c r="B19" s="410"/>
      <c r="C19" s="408"/>
      <c r="D19" s="408"/>
      <c r="E19" s="399"/>
      <c r="F19" s="399"/>
      <c r="G19" s="402"/>
      <c r="H19" s="402"/>
      <c r="I19" s="252"/>
    </row>
    <row r="20" spans="1:9" ht="14.5" thickTop="1" x14ac:dyDescent="0.25">
      <c r="A20" s="266" t="str">
        <f>IF(COUNTA(B20:H20)&gt;0,ROW()-$A$3+1,"")</f>
        <v/>
      </c>
      <c r="B20" s="261"/>
      <c r="C20" s="262"/>
      <c r="D20" s="262"/>
      <c r="E20" s="263"/>
      <c r="F20" s="263"/>
      <c r="G20" s="264"/>
      <c r="H20" s="264"/>
      <c r="I20" s="250"/>
    </row>
    <row r="21" spans="1:9" x14ac:dyDescent="0.25">
      <c r="A21" s="266" t="str">
        <f t="shared" ref="A21:A84" si="0">IF(COUNTA(B21:H21)&gt;0,ROW()-$A$3+1,"")</f>
        <v/>
      </c>
      <c r="B21" s="261"/>
      <c r="C21" s="262"/>
      <c r="D21" s="262"/>
      <c r="E21" s="263"/>
      <c r="F21" s="263"/>
      <c r="G21" s="264"/>
      <c r="H21" s="264"/>
    </row>
    <row r="22" spans="1:9" x14ac:dyDescent="0.25">
      <c r="A22" s="266" t="str">
        <f t="shared" si="0"/>
        <v/>
      </c>
      <c r="B22" s="261"/>
      <c r="C22" s="262"/>
      <c r="D22" s="262"/>
      <c r="E22" s="263"/>
      <c r="F22" s="263"/>
      <c r="G22" s="264"/>
      <c r="H22" s="264"/>
    </row>
    <row r="23" spans="1:9" x14ac:dyDescent="0.25">
      <c r="A23" s="266" t="str">
        <f t="shared" si="0"/>
        <v/>
      </c>
      <c r="B23" s="261"/>
      <c r="C23" s="262"/>
      <c r="D23" s="262"/>
      <c r="E23" s="263"/>
      <c r="F23" s="263"/>
      <c r="G23" s="264"/>
      <c r="H23" s="264"/>
    </row>
    <row r="24" spans="1:9" x14ac:dyDescent="0.25">
      <c r="A24" s="266" t="str">
        <f t="shared" si="0"/>
        <v/>
      </c>
      <c r="B24" s="261"/>
      <c r="C24" s="262"/>
      <c r="D24" s="262"/>
      <c r="E24" s="263"/>
      <c r="F24" s="263"/>
      <c r="G24" s="264"/>
      <c r="H24" s="264"/>
    </row>
    <row r="25" spans="1:9" x14ac:dyDescent="0.25">
      <c r="A25" s="266" t="str">
        <f t="shared" si="0"/>
        <v/>
      </c>
      <c r="B25" s="261"/>
      <c r="C25" s="262"/>
      <c r="D25" s="262"/>
      <c r="E25" s="263"/>
      <c r="F25" s="263"/>
      <c r="G25" s="264"/>
      <c r="H25" s="264"/>
    </row>
    <row r="26" spans="1:9" x14ac:dyDescent="0.25">
      <c r="A26" s="266" t="str">
        <f t="shared" si="0"/>
        <v/>
      </c>
      <c r="B26" s="261"/>
      <c r="C26" s="262"/>
      <c r="D26" s="262"/>
      <c r="E26" s="263"/>
      <c r="F26" s="263"/>
      <c r="G26" s="264"/>
      <c r="H26" s="264"/>
    </row>
    <row r="27" spans="1:9" x14ac:dyDescent="0.25">
      <c r="A27" s="266" t="str">
        <f t="shared" si="0"/>
        <v/>
      </c>
      <c r="B27" s="261"/>
      <c r="C27" s="262"/>
      <c r="D27" s="262"/>
      <c r="E27" s="263"/>
      <c r="F27" s="263"/>
      <c r="G27" s="264"/>
      <c r="H27" s="264"/>
    </row>
    <row r="28" spans="1:9" x14ac:dyDescent="0.25">
      <c r="A28" s="266" t="str">
        <f t="shared" si="0"/>
        <v/>
      </c>
      <c r="B28" s="261"/>
      <c r="C28" s="262"/>
      <c r="D28" s="262"/>
      <c r="E28" s="263"/>
      <c r="F28" s="263"/>
      <c r="G28" s="264"/>
      <c r="H28" s="264"/>
    </row>
    <row r="29" spans="1:9" x14ac:dyDescent="0.25">
      <c r="A29" s="266" t="str">
        <f t="shared" si="0"/>
        <v/>
      </c>
      <c r="B29" s="261"/>
      <c r="C29" s="262"/>
      <c r="D29" s="262"/>
      <c r="E29" s="263"/>
      <c r="F29" s="263"/>
      <c r="G29" s="264"/>
      <c r="H29" s="264"/>
    </row>
    <row r="30" spans="1:9" x14ac:dyDescent="0.25">
      <c r="A30" s="266" t="str">
        <f t="shared" si="0"/>
        <v/>
      </c>
      <c r="B30" s="261"/>
      <c r="C30" s="262"/>
      <c r="D30" s="262"/>
      <c r="E30" s="263"/>
      <c r="F30" s="263"/>
      <c r="G30" s="264"/>
      <c r="H30" s="264"/>
    </row>
    <row r="31" spans="1:9" x14ac:dyDescent="0.25">
      <c r="A31" s="266" t="str">
        <f t="shared" si="0"/>
        <v/>
      </c>
      <c r="B31" s="261"/>
      <c r="C31" s="262"/>
      <c r="D31" s="262"/>
      <c r="E31" s="263"/>
      <c r="F31" s="263"/>
      <c r="G31" s="264"/>
      <c r="H31" s="264"/>
    </row>
    <row r="32" spans="1:9" x14ac:dyDescent="0.25">
      <c r="A32" s="266" t="str">
        <f t="shared" si="0"/>
        <v/>
      </c>
      <c r="B32" s="261"/>
      <c r="C32" s="262"/>
      <c r="D32" s="262"/>
      <c r="E32" s="263"/>
      <c r="F32" s="263"/>
      <c r="G32" s="264"/>
      <c r="H32" s="264"/>
    </row>
    <row r="33" spans="1:8" x14ac:dyDescent="0.25">
      <c r="A33" s="266" t="str">
        <f t="shared" si="0"/>
        <v/>
      </c>
      <c r="B33" s="261"/>
      <c r="C33" s="262"/>
      <c r="D33" s="262"/>
      <c r="E33" s="263"/>
      <c r="F33" s="263"/>
      <c r="G33" s="264"/>
      <c r="H33" s="264"/>
    </row>
    <row r="34" spans="1:8" x14ac:dyDescent="0.25">
      <c r="A34" s="266" t="str">
        <f t="shared" si="0"/>
        <v/>
      </c>
      <c r="B34" s="261"/>
      <c r="C34" s="262"/>
      <c r="D34" s="262"/>
      <c r="E34" s="263"/>
      <c r="F34" s="263"/>
      <c r="G34" s="264"/>
      <c r="H34" s="264"/>
    </row>
    <row r="35" spans="1:8" x14ac:dyDescent="0.25">
      <c r="A35" s="266" t="str">
        <f t="shared" si="0"/>
        <v/>
      </c>
      <c r="B35" s="261"/>
      <c r="C35" s="262"/>
      <c r="D35" s="262"/>
      <c r="E35" s="263"/>
      <c r="F35" s="263"/>
      <c r="G35" s="264"/>
      <c r="H35" s="264"/>
    </row>
    <row r="36" spans="1:8" x14ac:dyDescent="0.25">
      <c r="A36" s="266" t="str">
        <f t="shared" si="0"/>
        <v/>
      </c>
      <c r="B36" s="261"/>
      <c r="C36" s="262"/>
      <c r="D36" s="262"/>
      <c r="E36" s="263"/>
      <c r="F36" s="263"/>
      <c r="G36" s="264"/>
      <c r="H36" s="264"/>
    </row>
    <row r="37" spans="1:8" x14ac:dyDescent="0.25">
      <c r="A37" s="266" t="str">
        <f t="shared" si="0"/>
        <v/>
      </c>
      <c r="B37" s="261"/>
      <c r="C37" s="262"/>
      <c r="D37" s="262"/>
      <c r="E37" s="263"/>
      <c r="F37" s="263"/>
      <c r="G37" s="264"/>
      <c r="H37" s="264"/>
    </row>
    <row r="38" spans="1:8" x14ac:dyDescent="0.25">
      <c r="A38" s="266" t="str">
        <f t="shared" si="0"/>
        <v/>
      </c>
      <c r="B38" s="261"/>
      <c r="C38" s="262"/>
      <c r="D38" s="262"/>
      <c r="E38" s="263"/>
      <c r="F38" s="263"/>
      <c r="G38" s="264"/>
      <c r="H38" s="264"/>
    </row>
    <row r="39" spans="1:8" x14ac:dyDescent="0.25">
      <c r="A39" s="266" t="str">
        <f t="shared" si="0"/>
        <v/>
      </c>
      <c r="B39" s="261"/>
      <c r="C39" s="262"/>
      <c r="D39" s="262"/>
      <c r="E39" s="263"/>
      <c r="F39" s="263"/>
      <c r="G39" s="264"/>
      <c r="H39" s="264"/>
    </row>
    <row r="40" spans="1:8" x14ac:dyDescent="0.25">
      <c r="A40" s="266" t="str">
        <f t="shared" si="0"/>
        <v/>
      </c>
      <c r="B40" s="261"/>
      <c r="C40" s="262"/>
      <c r="D40" s="262"/>
      <c r="E40" s="263"/>
      <c r="F40" s="263"/>
      <c r="G40" s="264"/>
      <c r="H40" s="264"/>
    </row>
    <row r="41" spans="1:8" x14ac:dyDescent="0.25">
      <c r="A41" s="266" t="str">
        <f t="shared" si="0"/>
        <v/>
      </c>
      <c r="B41" s="261"/>
      <c r="C41" s="262"/>
      <c r="D41" s="262"/>
      <c r="E41" s="263"/>
      <c r="F41" s="263"/>
      <c r="G41" s="264"/>
      <c r="H41" s="264"/>
    </row>
    <row r="42" spans="1:8" x14ac:dyDescent="0.25">
      <c r="A42" s="266" t="str">
        <f t="shared" si="0"/>
        <v/>
      </c>
      <c r="B42" s="261"/>
      <c r="C42" s="262"/>
      <c r="D42" s="262"/>
      <c r="E42" s="263"/>
      <c r="F42" s="263"/>
      <c r="G42" s="264"/>
      <c r="H42" s="264"/>
    </row>
    <row r="43" spans="1:8" x14ac:dyDescent="0.25">
      <c r="A43" s="266" t="str">
        <f t="shared" si="0"/>
        <v/>
      </c>
      <c r="B43" s="261"/>
      <c r="C43" s="262"/>
      <c r="D43" s="262"/>
      <c r="E43" s="263"/>
      <c r="F43" s="263"/>
      <c r="G43" s="264"/>
      <c r="H43" s="264"/>
    </row>
    <row r="44" spans="1:8" x14ac:dyDescent="0.25">
      <c r="A44" s="266" t="str">
        <f t="shared" si="0"/>
        <v/>
      </c>
      <c r="B44" s="261"/>
      <c r="C44" s="262"/>
      <c r="D44" s="262"/>
      <c r="E44" s="263"/>
      <c r="F44" s="263"/>
      <c r="G44" s="264"/>
      <c r="H44" s="264"/>
    </row>
    <row r="45" spans="1:8" x14ac:dyDescent="0.25">
      <c r="A45" s="266" t="str">
        <f t="shared" si="0"/>
        <v/>
      </c>
      <c r="B45" s="261"/>
      <c r="C45" s="262"/>
      <c r="D45" s="262"/>
      <c r="E45" s="263"/>
      <c r="F45" s="263"/>
      <c r="G45" s="264"/>
      <c r="H45" s="264"/>
    </row>
    <row r="46" spans="1:8" x14ac:dyDescent="0.25">
      <c r="A46" s="266" t="str">
        <f t="shared" si="0"/>
        <v/>
      </c>
      <c r="B46" s="261"/>
      <c r="C46" s="262"/>
      <c r="D46" s="262"/>
      <c r="E46" s="263"/>
      <c r="F46" s="263"/>
      <c r="G46" s="264"/>
      <c r="H46" s="264"/>
    </row>
    <row r="47" spans="1:8" x14ac:dyDescent="0.25">
      <c r="A47" s="266" t="str">
        <f t="shared" si="0"/>
        <v/>
      </c>
      <c r="B47" s="261"/>
      <c r="C47" s="262"/>
      <c r="D47" s="262"/>
      <c r="E47" s="263"/>
      <c r="F47" s="263"/>
      <c r="G47" s="264"/>
      <c r="H47" s="264"/>
    </row>
    <row r="48" spans="1:8" x14ac:dyDescent="0.25">
      <c r="A48" s="266" t="str">
        <f t="shared" si="0"/>
        <v/>
      </c>
      <c r="B48" s="261"/>
      <c r="C48" s="262"/>
      <c r="D48" s="262"/>
      <c r="E48" s="263"/>
      <c r="F48" s="263"/>
      <c r="G48" s="264"/>
      <c r="H48" s="264"/>
    </row>
    <row r="49" spans="1:8" x14ac:dyDescent="0.25">
      <c r="A49" s="266" t="str">
        <f t="shared" si="0"/>
        <v/>
      </c>
      <c r="B49" s="261"/>
      <c r="C49" s="262"/>
      <c r="D49" s="262"/>
      <c r="E49" s="263"/>
      <c r="F49" s="263"/>
      <c r="G49" s="264"/>
      <c r="H49" s="264"/>
    </row>
    <row r="50" spans="1:8" x14ac:dyDescent="0.25">
      <c r="A50" s="266" t="str">
        <f t="shared" si="0"/>
        <v/>
      </c>
      <c r="B50" s="261"/>
      <c r="C50" s="262"/>
      <c r="D50" s="262"/>
      <c r="E50" s="263"/>
      <c r="F50" s="263"/>
      <c r="G50" s="264"/>
      <c r="H50" s="264"/>
    </row>
    <row r="51" spans="1:8" x14ac:dyDescent="0.25">
      <c r="A51" s="266" t="str">
        <f t="shared" si="0"/>
        <v/>
      </c>
      <c r="B51" s="261"/>
      <c r="C51" s="262"/>
      <c r="D51" s="262"/>
      <c r="E51" s="263"/>
      <c r="F51" s="263"/>
      <c r="G51" s="264"/>
      <c r="H51" s="264"/>
    </row>
    <row r="52" spans="1:8" x14ac:dyDescent="0.25">
      <c r="A52" s="266" t="str">
        <f t="shared" si="0"/>
        <v/>
      </c>
      <c r="B52" s="261"/>
      <c r="C52" s="262"/>
      <c r="D52" s="262"/>
      <c r="E52" s="263"/>
      <c r="F52" s="263"/>
      <c r="G52" s="264"/>
      <c r="H52" s="264"/>
    </row>
    <row r="53" spans="1:8" x14ac:dyDescent="0.25">
      <c r="A53" s="266" t="str">
        <f t="shared" si="0"/>
        <v/>
      </c>
      <c r="B53" s="261"/>
      <c r="C53" s="262"/>
      <c r="D53" s="262"/>
      <c r="E53" s="263"/>
      <c r="F53" s="263"/>
      <c r="G53" s="264"/>
      <c r="H53" s="264"/>
    </row>
    <row r="54" spans="1:8" x14ac:dyDescent="0.25">
      <c r="A54" s="266" t="str">
        <f t="shared" si="0"/>
        <v/>
      </c>
      <c r="B54" s="261"/>
      <c r="C54" s="262"/>
      <c r="D54" s="262"/>
      <c r="E54" s="263"/>
      <c r="F54" s="263"/>
      <c r="G54" s="264"/>
      <c r="H54" s="264"/>
    </row>
    <row r="55" spans="1:8" x14ac:dyDescent="0.25">
      <c r="A55" s="266" t="str">
        <f t="shared" si="0"/>
        <v/>
      </c>
      <c r="B55" s="261"/>
      <c r="C55" s="262"/>
      <c r="D55" s="262"/>
      <c r="E55" s="263"/>
      <c r="F55" s="263"/>
      <c r="G55" s="264"/>
      <c r="H55" s="264"/>
    </row>
    <row r="56" spans="1:8" x14ac:dyDescent="0.25">
      <c r="A56" s="266" t="str">
        <f t="shared" si="0"/>
        <v/>
      </c>
      <c r="B56" s="261"/>
      <c r="C56" s="262"/>
      <c r="D56" s="262"/>
      <c r="E56" s="263"/>
      <c r="F56" s="263"/>
      <c r="G56" s="264"/>
      <c r="H56" s="264"/>
    </row>
    <row r="57" spans="1:8" x14ac:dyDescent="0.25">
      <c r="A57" s="266" t="str">
        <f t="shared" si="0"/>
        <v/>
      </c>
      <c r="B57" s="261"/>
      <c r="C57" s="262"/>
      <c r="D57" s="262"/>
      <c r="E57" s="263"/>
      <c r="F57" s="263"/>
      <c r="G57" s="264"/>
      <c r="H57" s="264"/>
    </row>
    <row r="58" spans="1:8" x14ac:dyDescent="0.25">
      <c r="A58" s="266" t="str">
        <f t="shared" si="0"/>
        <v/>
      </c>
      <c r="B58" s="261"/>
      <c r="C58" s="262"/>
      <c r="D58" s="262"/>
      <c r="E58" s="263"/>
      <c r="F58" s="263"/>
      <c r="G58" s="264"/>
      <c r="H58" s="264"/>
    </row>
    <row r="59" spans="1:8" x14ac:dyDescent="0.25">
      <c r="A59" s="266" t="str">
        <f t="shared" si="0"/>
        <v/>
      </c>
      <c r="B59" s="261"/>
      <c r="C59" s="262"/>
      <c r="D59" s="262"/>
      <c r="E59" s="263"/>
      <c r="F59" s="263"/>
      <c r="G59" s="264"/>
      <c r="H59" s="264"/>
    </row>
    <row r="60" spans="1:8" x14ac:dyDescent="0.25">
      <c r="A60" s="266" t="str">
        <f t="shared" si="0"/>
        <v/>
      </c>
      <c r="B60" s="261"/>
      <c r="C60" s="262"/>
      <c r="D60" s="262"/>
      <c r="E60" s="263"/>
      <c r="F60" s="263"/>
      <c r="G60" s="264"/>
      <c r="H60" s="264"/>
    </row>
    <row r="61" spans="1:8" x14ac:dyDescent="0.25">
      <c r="A61" s="266" t="str">
        <f t="shared" si="0"/>
        <v/>
      </c>
      <c r="B61" s="261"/>
      <c r="C61" s="262"/>
      <c r="D61" s="262"/>
      <c r="E61" s="263"/>
      <c r="F61" s="263"/>
      <c r="G61" s="264"/>
      <c r="H61" s="264"/>
    </row>
    <row r="62" spans="1:8" x14ac:dyDescent="0.25">
      <c r="A62" s="266" t="str">
        <f t="shared" si="0"/>
        <v/>
      </c>
      <c r="B62" s="261"/>
      <c r="C62" s="262"/>
      <c r="D62" s="262"/>
      <c r="E62" s="263"/>
      <c r="F62" s="263"/>
      <c r="G62" s="264"/>
      <c r="H62" s="264"/>
    </row>
    <row r="63" spans="1:8" x14ac:dyDescent="0.25">
      <c r="A63" s="266" t="str">
        <f t="shared" si="0"/>
        <v/>
      </c>
      <c r="B63" s="261"/>
      <c r="C63" s="262"/>
      <c r="D63" s="262"/>
      <c r="E63" s="263"/>
      <c r="F63" s="263"/>
      <c r="G63" s="264"/>
      <c r="H63" s="264"/>
    </row>
    <row r="64" spans="1:8" x14ac:dyDescent="0.25">
      <c r="A64" s="266" t="str">
        <f t="shared" si="0"/>
        <v/>
      </c>
      <c r="B64" s="261"/>
      <c r="C64" s="262"/>
      <c r="D64" s="262"/>
      <c r="E64" s="263"/>
      <c r="F64" s="263"/>
      <c r="G64" s="264"/>
      <c r="H64" s="264"/>
    </row>
    <row r="65" spans="1:8" x14ac:dyDescent="0.25">
      <c r="A65" s="266" t="str">
        <f t="shared" si="0"/>
        <v/>
      </c>
      <c r="B65" s="261"/>
      <c r="C65" s="262"/>
      <c r="D65" s="262"/>
      <c r="E65" s="263"/>
      <c r="F65" s="263"/>
      <c r="G65" s="264"/>
      <c r="H65" s="264"/>
    </row>
    <row r="66" spans="1:8" x14ac:dyDescent="0.25">
      <c r="A66" s="266" t="str">
        <f t="shared" si="0"/>
        <v/>
      </c>
      <c r="B66" s="261"/>
      <c r="C66" s="262"/>
      <c r="D66" s="262"/>
      <c r="E66" s="263"/>
      <c r="F66" s="263"/>
      <c r="G66" s="264"/>
      <c r="H66" s="264"/>
    </row>
    <row r="67" spans="1:8" x14ac:dyDescent="0.25">
      <c r="A67" s="266" t="str">
        <f t="shared" si="0"/>
        <v/>
      </c>
      <c r="B67" s="261"/>
      <c r="C67" s="262"/>
      <c r="D67" s="262"/>
      <c r="E67" s="263"/>
      <c r="F67" s="263"/>
      <c r="G67" s="264"/>
      <c r="H67" s="264"/>
    </row>
    <row r="68" spans="1:8" x14ac:dyDescent="0.25">
      <c r="A68" s="266" t="str">
        <f t="shared" si="0"/>
        <v/>
      </c>
      <c r="B68" s="261"/>
      <c r="C68" s="262"/>
      <c r="D68" s="262"/>
      <c r="E68" s="263"/>
      <c r="F68" s="263"/>
      <c r="G68" s="264"/>
      <c r="H68" s="264"/>
    </row>
    <row r="69" spans="1:8" x14ac:dyDescent="0.25">
      <c r="A69" s="266" t="str">
        <f t="shared" si="0"/>
        <v/>
      </c>
      <c r="B69" s="261"/>
      <c r="C69" s="262"/>
      <c r="D69" s="262"/>
      <c r="E69" s="263"/>
      <c r="F69" s="263"/>
      <c r="G69" s="264"/>
      <c r="H69" s="264"/>
    </row>
    <row r="70" spans="1:8" x14ac:dyDescent="0.25">
      <c r="A70" s="266" t="str">
        <f t="shared" si="0"/>
        <v/>
      </c>
      <c r="B70" s="261"/>
      <c r="C70" s="262"/>
      <c r="D70" s="262"/>
      <c r="E70" s="263"/>
      <c r="F70" s="263"/>
      <c r="G70" s="264"/>
      <c r="H70" s="264"/>
    </row>
    <row r="71" spans="1:8" x14ac:dyDescent="0.25">
      <c r="A71" s="266" t="str">
        <f t="shared" si="0"/>
        <v/>
      </c>
      <c r="B71" s="261"/>
      <c r="C71" s="262"/>
      <c r="D71" s="262"/>
      <c r="E71" s="263"/>
      <c r="F71" s="263"/>
      <c r="G71" s="264"/>
      <c r="H71" s="264"/>
    </row>
    <row r="72" spans="1:8" x14ac:dyDescent="0.25">
      <c r="A72" s="266" t="str">
        <f t="shared" si="0"/>
        <v/>
      </c>
      <c r="B72" s="261"/>
      <c r="C72" s="262"/>
      <c r="D72" s="262"/>
      <c r="E72" s="263"/>
      <c r="F72" s="263"/>
      <c r="G72" s="264"/>
      <c r="H72" s="264"/>
    </row>
    <row r="73" spans="1:8" x14ac:dyDescent="0.25">
      <c r="A73" s="266" t="str">
        <f t="shared" si="0"/>
        <v/>
      </c>
      <c r="B73" s="261"/>
      <c r="C73" s="262"/>
      <c r="D73" s="262"/>
      <c r="E73" s="263"/>
      <c r="F73" s="263"/>
      <c r="G73" s="264"/>
      <c r="H73" s="264"/>
    </row>
    <row r="74" spans="1:8" x14ac:dyDescent="0.25">
      <c r="A74" s="266" t="str">
        <f t="shared" si="0"/>
        <v/>
      </c>
      <c r="B74" s="261"/>
      <c r="C74" s="262"/>
      <c r="D74" s="262"/>
      <c r="E74" s="263"/>
      <c r="F74" s="263"/>
      <c r="G74" s="264"/>
      <c r="H74" s="264"/>
    </row>
    <row r="75" spans="1:8" x14ac:dyDescent="0.25">
      <c r="A75" s="266" t="str">
        <f t="shared" si="0"/>
        <v/>
      </c>
      <c r="B75" s="261"/>
      <c r="C75" s="262"/>
      <c r="D75" s="262"/>
      <c r="E75" s="263"/>
      <c r="F75" s="263"/>
      <c r="G75" s="264"/>
      <c r="H75" s="264"/>
    </row>
    <row r="76" spans="1:8" x14ac:dyDescent="0.25">
      <c r="A76" s="266" t="str">
        <f t="shared" si="0"/>
        <v/>
      </c>
      <c r="B76" s="261"/>
      <c r="C76" s="262"/>
      <c r="D76" s="262"/>
      <c r="E76" s="263"/>
      <c r="F76" s="263"/>
      <c r="G76" s="264"/>
      <c r="H76" s="264"/>
    </row>
    <row r="77" spans="1:8" x14ac:dyDescent="0.25">
      <c r="A77" s="266" t="str">
        <f t="shared" si="0"/>
        <v/>
      </c>
      <c r="B77" s="261"/>
      <c r="C77" s="262"/>
      <c r="D77" s="262"/>
      <c r="E77" s="263"/>
      <c r="F77" s="263"/>
      <c r="G77" s="264"/>
      <c r="H77" s="264"/>
    </row>
    <row r="78" spans="1:8" x14ac:dyDescent="0.25">
      <c r="A78" s="266" t="str">
        <f t="shared" si="0"/>
        <v/>
      </c>
      <c r="B78" s="261"/>
      <c r="C78" s="262"/>
      <c r="D78" s="262"/>
      <c r="E78" s="263"/>
      <c r="F78" s="263"/>
      <c r="G78" s="264"/>
      <c r="H78" s="264"/>
    </row>
    <row r="79" spans="1:8" x14ac:dyDescent="0.25">
      <c r="A79" s="266" t="str">
        <f t="shared" si="0"/>
        <v/>
      </c>
      <c r="B79" s="261"/>
      <c r="C79" s="262"/>
      <c r="D79" s="262"/>
      <c r="E79" s="263"/>
      <c r="F79" s="263"/>
      <c r="G79" s="264"/>
      <c r="H79" s="264"/>
    </row>
    <row r="80" spans="1:8" x14ac:dyDescent="0.25">
      <c r="A80" s="266" t="str">
        <f t="shared" si="0"/>
        <v/>
      </c>
      <c r="B80" s="261"/>
      <c r="C80" s="262"/>
      <c r="D80" s="262"/>
      <c r="E80" s="263"/>
      <c r="F80" s="263"/>
      <c r="G80" s="264"/>
      <c r="H80" s="264"/>
    </row>
    <row r="81" spans="1:8" x14ac:dyDescent="0.25">
      <c r="A81" s="266" t="str">
        <f t="shared" si="0"/>
        <v/>
      </c>
      <c r="B81" s="261"/>
      <c r="C81" s="262"/>
      <c r="D81" s="262"/>
      <c r="E81" s="263"/>
      <c r="F81" s="263"/>
      <c r="G81" s="264"/>
      <c r="H81" s="264"/>
    </row>
    <row r="82" spans="1:8" x14ac:dyDescent="0.25">
      <c r="A82" s="266" t="str">
        <f t="shared" si="0"/>
        <v/>
      </c>
      <c r="B82" s="261"/>
      <c r="C82" s="262"/>
      <c r="D82" s="262"/>
      <c r="E82" s="263"/>
      <c r="F82" s="263"/>
      <c r="G82" s="264"/>
      <c r="H82" s="264"/>
    </row>
    <row r="83" spans="1:8" x14ac:dyDescent="0.25">
      <c r="A83" s="266" t="str">
        <f t="shared" si="0"/>
        <v/>
      </c>
      <c r="B83" s="261"/>
      <c r="C83" s="262"/>
      <c r="D83" s="262"/>
      <c r="E83" s="263"/>
      <c r="F83" s="263"/>
      <c r="G83" s="264"/>
      <c r="H83" s="264"/>
    </row>
    <row r="84" spans="1:8" x14ac:dyDescent="0.25">
      <c r="A84" s="266" t="str">
        <f t="shared" si="0"/>
        <v/>
      </c>
      <c r="B84" s="261"/>
      <c r="C84" s="262"/>
      <c r="D84" s="262"/>
      <c r="E84" s="263"/>
      <c r="F84" s="263"/>
      <c r="G84" s="264"/>
      <c r="H84" s="264"/>
    </row>
    <row r="85" spans="1:8" x14ac:dyDescent="0.25">
      <c r="A85" s="266" t="str">
        <f t="shared" ref="A85:A148" si="1">IF(COUNTA(B85:H85)&gt;0,ROW()-$A$3+1,"")</f>
        <v/>
      </c>
      <c r="B85" s="261"/>
      <c r="C85" s="262"/>
      <c r="D85" s="262"/>
      <c r="E85" s="263"/>
      <c r="F85" s="263"/>
      <c r="G85" s="264"/>
      <c r="H85" s="264"/>
    </row>
    <row r="86" spans="1:8" x14ac:dyDescent="0.25">
      <c r="A86" s="266" t="str">
        <f t="shared" si="1"/>
        <v/>
      </c>
      <c r="B86" s="261"/>
      <c r="C86" s="262"/>
      <c r="D86" s="262"/>
      <c r="E86" s="263"/>
      <c r="F86" s="263"/>
      <c r="G86" s="264"/>
      <c r="H86" s="264"/>
    </row>
    <row r="87" spans="1:8" x14ac:dyDescent="0.25">
      <c r="A87" s="266" t="str">
        <f t="shared" si="1"/>
        <v/>
      </c>
      <c r="B87" s="261"/>
      <c r="C87" s="262"/>
      <c r="D87" s="262"/>
      <c r="E87" s="263"/>
      <c r="F87" s="263"/>
      <c r="G87" s="264"/>
      <c r="H87" s="264"/>
    </row>
    <row r="88" spans="1:8" x14ac:dyDescent="0.25">
      <c r="A88" s="266" t="str">
        <f t="shared" si="1"/>
        <v/>
      </c>
      <c r="B88" s="261"/>
      <c r="C88" s="262"/>
      <c r="D88" s="262"/>
      <c r="E88" s="263"/>
      <c r="F88" s="263"/>
      <c r="G88" s="264"/>
      <c r="H88" s="264"/>
    </row>
    <row r="89" spans="1:8" x14ac:dyDescent="0.25">
      <c r="A89" s="266" t="str">
        <f t="shared" si="1"/>
        <v/>
      </c>
      <c r="B89" s="261"/>
      <c r="C89" s="262"/>
      <c r="D89" s="262"/>
      <c r="E89" s="263"/>
      <c r="F89" s="263"/>
      <c r="G89" s="264"/>
      <c r="H89" s="264"/>
    </row>
    <row r="90" spans="1:8" x14ac:dyDescent="0.25">
      <c r="A90" s="266" t="str">
        <f t="shared" si="1"/>
        <v/>
      </c>
      <c r="B90" s="261"/>
      <c r="C90" s="262"/>
      <c r="D90" s="262"/>
      <c r="E90" s="263"/>
      <c r="F90" s="263"/>
      <c r="G90" s="264"/>
      <c r="H90" s="264"/>
    </row>
    <row r="91" spans="1:8" x14ac:dyDescent="0.25">
      <c r="A91" s="266" t="str">
        <f t="shared" si="1"/>
        <v/>
      </c>
      <c r="B91" s="261"/>
      <c r="C91" s="262"/>
      <c r="D91" s="262"/>
      <c r="E91" s="263"/>
      <c r="F91" s="263"/>
      <c r="G91" s="264"/>
      <c r="H91" s="264"/>
    </row>
    <row r="92" spans="1:8" x14ac:dyDescent="0.25">
      <c r="A92" s="266" t="str">
        <f t="shared" si="1"/>
        <v/>
      </c>
      <c r="B92" s="261"/>
      <c r="C92" s="262"/>
      <c r="D92" s="262"/>
      <c r="E92" s="263"/>
      <c r="F92" s="263"/>
      <c r="G92" s="264"/>
      <c r="H92" s="264"/>
    </row>
    <row r="93" spans="1:8" x14ac:dyDescent="0.25">
      <c r="A93" s="266" t="str">
        <f t="shared" si="1"/>
        <v/>
      </c>
      <c r="B93" s="261"/>
      <c r="C93" s="262"/>
      <c r="D93" s="262"/>
      <c r="E93" s="263"/>
      <c r="F93" s="263"/>
      <c r="G93" s="264"/>
      <c r="H93" s="264"/>
    </row>
    <row r="94" spans="1:8" x14ac:dyDescent="0.25">
      <c r="A94" s="266" t="str">
        <f t="shared" si="1"/>
        <v/>
      </c>
      <c r="B94" s="261"/>
      <c r="C94" s="262"/>
      <c r="D94" s="262"/>
      <c r="E94" s="263"/>
      <c r="F94" s="263"/>
      <c r="G94" s="264"/>
      <c r="H94" s="264"/>
    </row>
    <row r="95" spans="1:8" x14ac:dyDescent="0.25">
      <c r="A95" s="266" t="str">
        <f t="shared" si="1"/>
        <v/>
      </c>
      <c r="B95" s="261"/>
      <c r="C95" s="262"/>
      <c r="D95" s="262"/>
      <c r="E95" s="263"/>
      <c r="F95" s="263"/>
      <c r="G95" s="264"/>
      <c r="H95" s="264"/>
    </row>
    <row r="96" spans="1:8" x14ac:dyDescent="0.25">
      <c r="A96" s="266" t="str">
        <f t="shared" si="1"/>
        <v/>
      </c>
      <c r="B96" s="261"/>
      <c r="C96" s="262"/>
      <c r="D96" s="262"/>
      <c r="E96" s="263"/>
      <c r="F96" s="263"/>
      <c r="G96" s="264"/>
      <c r="H96" s="264"/>
    </row>
    <row r="97" spans="1:8" x14ac:dyDescent="0.25">
      <c r="A97" s="266" t="str">
        <f t="shared" si="1"/>
        <v/>
      </c>
      <c r="B97" s="261"/>
      <c r="C97" s="262"/>
      <c r="D97" s="262"/>
      <c r="E97" s="263"/>
      <c r="F97" s="263"/>
      <c r="G97" s="264"/>
      <c r="H97" s="264"/>
    </row>
    <row r="98" spans="1:8" x14ac:dyDescent="0.25">
      <c r="A98" s="266" t="str">
        <f t="shared" si="1"/>
        <v/>
      </c>
      <c r="B98" s="261"/>
      <c r="C98" s="262"/>
      <c r="D98" s="262"/>
      <c r="E98" s="263"/>
      <c r="F98" s="263"/>
      <c r="G98" s="264"/>
      <c r="H98" s="264"/>
    </row>
    <row r="99" spans="1:8" x14ac:dyDescent="0.25">
      <c r="A99" s="266" t="str">
        <f t="shared" si="1"/>
        <v/>
      </c>
      <c r="B99" s="261"/>
      <c r="C99" s="262"/>
      <c r="D99" s="262"/>
      <c r="E99" s="263"/>
      <c r="F99" s="263"/>
      <c r="G99" s="264"/>
      <c r="H99" s="264"/>
    </row>
    <row r="100" spans="1:8" x14ac:dyDescent="0.25">
      <c r="A100" s="266" t="str">
        <f t="shared" si="1"/>
        <v/>
      </c>
      <c r="B100" s="261"/>
      <c r="C100" s="262"/>
      <c r="D100" s="262"/>
      <c r="E100" s="263"/>
      <c r="F100" s="263"/>
      <c r="G100" s="264"/>
      <c r="H100" s="264"/>
    </row>
    <row r="101" spans="1:8" x14ac:dyDescent="0.25">
      <c r="A101" s="266" t="str">
        <f t="shared" si="1"/>
        <v/>
      </c>
      <c r="B101" s="261"/>
      <c r="C101" s="262"/>
      <c r="D101" s="262"/>
      <c r="E101" s="263"/>
      <c r="F101" s="263"/>
      <c r="G101" s="264"/>
      <c r="H101" s="264"/>
    </row>
    <row r="102" spans="1:8" x14ac:dyDescent="0.25">
      <c r="A102" s="266" t="str">
        <f t="shared" si="1"/>
        <v/>
      </c>
      <c r="B102" s="261"/>
      <c r="C102" s="262"/>
      <c r="D102" s="262"/>
      <c r="E102" s="263"/>
      <c r="F102" s="263"/>
      <c r="G102" s="264"/>
      <c r="H102" s="264"/>
    </row>
    <row r="103" spans="1:8" x14ac:dyDescent="0.25">
      <c r="A103" s="266" t="str">
        <f t="shared" si="1"/>
        <v/>
      </c>
      <c r="B103" s="261"/>
      <c r="C103" s="262"/>
      <c r="D103" s="262"/>
      <c r="E103" s="263"/>
      <c r="F103" s="263"/>
      <c r="G103" s="264"/>
      <c r="H103" s="264"/>
    </row>
    <row r="104" spans="1:8" x14ac:dyDescent="0.25">
      <c r="A104" s="266" t="str">
        <f t="shared" si="1"/>
        <v/>
      </c>
      <c r="B104" s="261"/>
      <c r="C104" s="262"/>
      <c r="D104" s="262"/>
      <c r="E104" s="263"/>
      <c r="F104" s="263"/>
      <c r="G104" s="264"/>
      <c r="H104" s="264"/>
    </row>
    <row r="105" spans="1:8" x14ac:dyDescent="0.25">
      <c r="A105" s="266" t="str">
        <f t="shared" si="1"/>
        <v/>
      </c>
      <c r="B105" s="261"/>
      <c r="C105" s="262"/>
      <c r="D105" s="262"/>
      <c r="E105" s="263"/>
      <c r="F105" s="263"/>
      <c r="G105" s="264"/>
      <c r="H105" s="264"/>
    </row>
    <row r="106" spans="1:8" x14ac:dyDescent="0.25">
      <c r="A106" s="266" t="str">
        <f t="shared" si="1"/>
        <v/>
      </c>
      <c r="B106" s="261"/>
      <c r="C106" s="262"/>
      <c r="D106" s="262"/>
      <c r="E106" s="263"/>
      <c r="F106" s="263"/>
      <c r="G106" s="264"/>
      <c r="H106" s="264"/>
    </row>
    <row r="107" spans="1:8" x14ac:dyDescent="0.25">
      <c r="A107" s="266" t="str">
        <f t="shared" si="1"/>
        <v/>
      </c>
      <c r="B107" s="261"/>
      <c r="C107" s="262"/>
      <c r="D107" s="262"/>
      <c r="E107" s="263"/>
      <c r="F107" s="263"/>
      <c r="G107" s="264"/>
      <c r="H107" s="264"/>
    </row>
    <row r="108" spans="1:8" x14ac:dyDescent="0.25">
      <c r="A108" s="266" t="str">
        <f t="shared" si="1"/>
        <v/>
      </c>
      <c r="B108" s="261"/>
      <c r="C108" s="262"/>
      <c r="D108" s="262"/>
      <c r="E108" s="263"/>
      <c r="F108" s="263"/>
      <c r="G108" s="264"/>
      <c r="H108" s="264"/>
    </row>
    <row r="109" spans="1:8" x14ac:dyDescent="0.25">
      <c r="A109" s="266" t="str">
        <f t="shared" si="1"/>
        <v/>
      </c>
      <c r="B109" s="261"/>
      <c r="C109" s="262"/>
      <c r="D109" s="262"/>
      <c r="E109" s="263"/>
      <c r="F109" s="263"/>
      <c r="G109" s="264"/>
      <c r="H109" s="264"/>
    </row>
    <row r="110" spans="1:8" x14ac:dyDescent="0.25">
      <c r="A110" s="266" t="str">
        <f t="shared" si="1"/>
        <v/>
      </c>
      <c r="B110" s="261"/>
      <c r="C110" s="262"/>
      <c r="D110" s="262"/>
      <c r="E110" s="263"/>
      <c r="F110" s="263"/>
      <c r="G110" s="264"/>
      <c r="H110" s="264"/>
    </row>
    <row r="111" spans="1:8" x14ac:dyDescent="0.25">
      <c r="A111" s="266" t="str">
        <f t="shared" si="1"/>
        <v/>
      </c>
      <c r="B111" s="261"/>
      <c r="C111" s="262"/>
      <c r="D111" s="262"/>
      <c r="E111" s="263"/>
      <c r="F111" s="263"/>
      <c r="G111" s="264"/>
      <c r="H111" s="264"/>
    </row>
    <row r="112" spans="1:8" x14ac:dyDescent="0.25">
      <c r="A112" s="266" t="str">
        <f t="shared" si="1"/>
        <v/>
      </c>
      <c r="B112" s="261"/>
      <c r="C112" s="262"/>
      <c r="D112" s="262"/>
      <c r="E112" s="263"/>
      <c r="F112" s="263"/>
      <c r="G112" s="264"/>
      <c r="H112" s="264"/>
    </row>
    <row r="113" spans="1:8" x14ac:dyDescent="0.25">
      <c r="A113" s="266" t="str">
        <f t="shared" si="1"/>
        <v/>
      </c>
      <c r="B113" s="261"/>
      <c r="C113" s="262"/>
      <c r="D113" s="262"/>
      <c r="E113" s="263"/>
      <c r="F113" s="263"/>
      <c r="G113" s="264"/>
      <c r="H113" s="264"/>
    </row>
    <row r="114" spans="1:8" x14ac:dyDescent="0.25">
      <c r="A114" s="266" t="str">
        <f t="shared" si="1"/>
        <v/>
      </c>
      <c r="B114" s="261"/>
      <c r="C114" s="262"/>
      <c r="D114" s="262"/>
      <c r="E114" s="263"/>
      <c r="F114" s="263"/>
      <c r="G114" s="264"/>
      <c r="H114" s="264"/>
    </row>
    <row r="115" spans="1:8" x14ac:dyDescent="0.25">
      <c r="A115" s="266" t="str">
        <f t="shared" si="1"/>
        <v/>
      </c>
      <c r="B115" s="261"/>
      <c r="C115" s="262"/>
      <c r="D115" s="262"/>
      <c r="E115" s="263"/>
      <c r="F115" s="263"/>
      <c r="G115" s="264"/>
      <c r="H115" s="264"/>
    </row>
    <row r="116" spans="1:8" x14ac:dyDescent="0.25">
      <c r="A116" s="266" t="str">
        <f t="shared" si="1"/>
        <v/>
      </c>
      <c r="B116" s="261"/>
      <c r="C116" s="262"/>
      <c r="D116" s="262"/>
      <c r="E116" s="263"/>
      <c r="F116" s="263"/>
      <c r="G116" s="264"/>
      <c r="H116" s="264"/>
    </row>
    <row r="117" spans="1:8" x14ac:dyDescent="0.25">
      <c r="A117" s="266" t="str">
        <f t="shared" si="1"/>
        <v/>
      </c>
      <c r="B117" s="261"/>
      <c r="C117" s="262"/>
      <c r="D117" s="262"/>
      <c r="E117" s="263"/>
      <c r="F117" s="263"/>
      <c r="G117" s="264"/>
      <c r="H117" s="264"/>
    </row>
    <row r="118" spans="1:8" x14ac:dyDescent="0.25">
      <c r="A118" s="266" t="str">
        <f t="shared" si="1"/>
        <v/>
      </c>
      <c r="B118" s="261"/>
      <c r="C118" s="262"/>
      <c r="D118" s="262"/>
      <c r="E118" s="263"/>
      <c r="F118" s="263"/>
      <c r="G118" s="264"/>
      <c r="H118" s="264"/>
    </row>
    <row r="119" spans="1:8" x14ac:dyDescent="0.25">
      <c r="A119" s="266" t="str">
        <f t="shared" si="1"/>
        <v/>
      </c>
      <c r="B119" s="261"/>
      <c r="C119" s="262"/>
      <c r="D119" s="262"/>
      <c r="E119" s="263"/>
      <c r="F119" s="263"/>
      <c r="G119" s="264"/>
      <c r="H119" s="264"/>
    </row>
    <row r="120" spans="1:8" x14ac:dyDescent="0.25">
      <c r="A120" s="266" t="str">
        <f t="shared" si="1"/>
        <v/>
      </c>
      <c r="B120" s="261"/>
      <c r="C120" s="262"/>
      <c r="D120" s="262"/>
      <c r="E120" s="263"/>
      <c r="F120" s="263"/>
      <c r="G120" s="264"/>
      <c r="H120" s="264"/>
    </row>
    <row r="121" spans="1:8" x14ac:dyDescent="0.25">
      <c r="A121" s="266" t="str">
        <f t="shared" si="1"/>
        <v/>
      </c>
      <c r="B121" s="261"/>
      <c r="C121" s="262"/>
      <c r="D121" s="262"/>
      <c r="E121" s="263"/>
      <c r="F121" s="263"/>
      <c r="G121" s="264"/>
      <c r="H121" s="264"/>
    </row>
    <row r="122" spans="1:8" x14ac:dyDescent="0.25">
      <c r="A122" s="266" t="str">
        <f t="shared" si="1"/>
        <v/>
      </c>
      <c r="B122" s="261"/>
      <c r="C122" s="262"/>
      <c r="D122" s="262"/>
      <c r="E122" s="263"/>
      <c r="F122" s="263"/>
      <c r="G122" s="264"/>
      <c r="H122" s="264"/>
    </row>
    <row r="123" spans="1:8" x14ac:dyDescent="0.25">
      <c r="A123" s="266" t="str">
        <f t="shared" si="1"/>
        <v/>
      </c>
      <c r="B123" s="261"/>
      <c r="C123" s="262"/>
      <c r="D123" s="262"/>
      <c r="E123" s="263"/>
      <c r="F123" s="263"/>
      <c r="G123" s="264"/>
      <c r="H123" s="264"/>
    </row>
    <row r="124" spans="1:8" x14ac:dyDescent="0.25">
      <c r="A124" s="266" t="str">
        <f t="shared" si="1"/>
        <v/>
      </c>
      <c r="B124" s="261"/>
      <c r="C124" s="262"/>
      <c r="D124" s="262"/>
      <c r="E124" s="263"/>
      <c r="F124" s="263"/>
      <c r="G124" s="264"/>
      <c r="H124" s="264"/>
    </row>
    <row r="125" spans="1:8" x14ac:dyDescent="0.25">
      <c r="A125" s="266" t="str">
        <f t="shared" si="1"/>
        <v/>
      </c>
      <c r="B125" s="261"/>
      <c r="C125" s="262"/>
      <c r="D125" s="262"/>
      <c r="E125" s="263"/>
      <c r="F125" s="263"/>
      <c r="G125" s="264"/>
      <c r="H125" s="264"/>
    </row>
    <row r="126" spans="1:8" x14ac:dyDescent="0.25">
      <c r="A126" s="266" t="str">
        <f t="shared" si="1"/>
        <v/>
      </c>
      <c r="B126" s="261"/>
      <c r="C126" s="262"/>
      <c r="D126" s="262"/>
      <c r="E126" s="263"/>
      <c r="F126" s="263"/>
      <c r="G126" s="264"/>
      <c r="H126" s="264"/>
    </row>
    <row r="127" spans="1:8" x14ac:dyDescent="0.25">
      <c r="A127" s="266" t="str">
        <f t="shared" si="1"/>
        <v/>
      </c>
      <c r="B127" s="261"/>
      <c r="C127" s="262"/>
      <c r="D127" s="262"/>
      <c r="E127" s="263"/>
      <c r="F127" s="263"/>
      <c r="G127" s="264"/>
      <c r="H127" s="264"/>
    </row>
    <row r="128" spans="1:8" x14ac:dyDescent="0.25">
      <c r="A128" s="266" t="str">
        <f t="shared" si="1"/>
        <v/>
      </c>
      <c r="B128" s="261"/>
      <c r="C128" s="262"/>
      <c r="D128" s="262"/>
      <c r="E128" s="263"/>
      <c r="F128" s="263"/>
      <c r="G128" s="264"/>
      <c r="H128" s="264"/>
    </row>
    <row r="129" spans="1:8" x14ac:dyDescent="0.25">
      <c r="A129" s="266" t="str">
        <f t="shared" si="1"/>
        <v/>
      </c>
      <c r="B129" s="261"/>
      <c r="C129" s="262"/>
      <c r="D129" s="262"/>
      <c r="E129" s="263"/>
      <c r="F129" s="263"/>
      <c r="G129" s="264"/>
      <c r="H129" s="264"/>
    </row>
    <row r="130" spans="1:8" x14ac:dyDescent="0.25">
      <c r="A130" s="266" t="str">
        <f t="shared" si="1"/>
        <v/>
      </c>
      <c r="B130" s="261"/>
      <c r="C130" s="262"/>
      <c r="D130" s="262"/>
      <c r="E130" s="263"/>
      <c r="F130" s="263"/>
      <c r="G130" s="264"/>
      <c r="H130" s="264"/>
    </row>
    <row r="131" spans="1:8" x14ac:dyDescent="0.25">
      <c r="A131" s="266" t="str">
        <f t="shared" si="1"/>
        <v/>
      </c>
      <c r="B131" s="261"/>
      <c r="C131" s="262"/>
      <c r="D131" s="262"/>
      <c r="E131" s="263"/>
      <c r="F131" s="263"/>
      <c r="G131" s="264"/>
      <c r="H131" s="264"/>
    </row>
    <row r="132" spans="1:8" x14ac:dyDescent="0.25">
      <c r="A132" s="266" t="str">
        <f t="shared" si="1"/>
        <v/>
      </c>
      <c r="B132" s="261"/>
      <c r="C132" s="262"/>
      <c r="D132" s="262"/>
      <c r="E132" s="263"/>
      <c r="F132" s="263"/>
      <c r="G132" s="264"/>
      <c r="H132" s="264"/>
    </row>
    <row r="133" spans="1:8" x14ac:dyDescent="0.25">
      <c r="A133" s="266" t="str">
        <f t="shared" si="1"/>
        <v/>
      </c>
      <c r="B133" s="261"/>
      <c r="C133" s="262"/>
      <c r="D133" s="262"/>
      <c r="E133" s="263"/>
      <c r="F133" s="263"/>
      <c r="G133" s="264"/>
      <c r="H133" s="264"/>
    </row>
    <row r="134" spans="1:8" x14ac:dyDescent="0.25">
      <c r="A134" s="266" t="str">
        <f t="shared" si="1"/>
        <v/>
      </c>
      <c r="B134" s="261"/>
      <c r="C134" s="262"/>
      <c r="D134" s="262"/>
      <c r="E134" s="263"/>
      <c r="F134" s="263"/>
      <c r="G134" s="264"/>
      <c r="H134" s="264"/>
    </row>
    <row r="135" spans="1:8" x14ac:dyDescent="0.25">
      <c r="A135" s="266" t="str">
        <f t="shared" si="1"/>
        <v/>
      </c>
      <c r="B135" s="261"/>
      <c r="C135" s="262"/>
      <c r="D135" s="262"/>
      <c r="E135" s="263"/>
      <c r="F135" s="263"/>
      <c r="G135" s="264"/>
      <c r="H135" s="264"/>
    </row>
    <row r="136" spans="1:8" x14ac:dyDescent="0.25">
      <c r="A136" s="266" t="str">
        <f t="shared" si="1"/>
        <v/>
      </c>
      <c r="B136" s="261"/>
      <c r="C136" s="262"/>
      <c r="D136" s="262"/>
      <c r="E136" s="263"/>
      <c r="F136" s="263"/>
      <c r="G136" s="264"/>
      <c r="H136" s="264"/>
    </row>
    <row r="137" spans="1:8" x14ac:dyDescent="0.25">
      <c r="A137" s="266" t="str">
        <f t="shared" si="1"/>
        <v/>
      </c>
      <c r="B137" s="261"/>
      <c r="C137" s="262"/>
      <c r="D137" s="262"/>
      <c r="E137" s="263"/>
      <c r="F137" s="263"/>
      <c r="G137" s="264"/>
      <c r="H137" s="264"/>
    </row>
    <row r="138" spans="1:8" x14ac:dyDescent="0.25">
      <c r="A138" s="266" t="str">
        <f t="shared" si="1"/>
        <v/>
      </c>
      <c r="B138" s="261"/>
      <c r="C138" s="262"/>
      <c r="D138" s="262"/>
      <c r="E138" s="263"/>
      <c r="F138" s="263"/>
      <c r="G138" s="264"/>
      <c r="H138" s="264"/>
    </row>
    <row r="139" spans="1:8" x14ac:dyDescent="0.25">
      <c r="A139" s="266" t="str">
        <f t="shared" si="1"/>
        <v/>
      </c>
      <c r="B139" s="261"/>
      <c r="C139" s="262"/>
      <c r="D139" s="262"/>
      <c r="E139" s="263"/>
      <c r="F139" s="263"/>
      <c r="G139" s="264"/>
      <c r="H139" s="264"/>
    </row>
    <row r="140" spans="1:8" x14ac:dyDescent="0.25">
      <c r="A140" s="266" t="str">
        <f t="shared" si="1"/>
        <v/>
      </c>
      <c r="B140" s="261"/>
      <c r="C140" s="262"/>
      <c r="D140" s="262"/>
      <c r="E140" s="263"/>
      <c r="F140" s="263"/>
      <c r="G140" s="264"/>
      <c r="H140" s="264"/>
    </row>
    <row r="141" spans="1:8" x14ac:dyDescent="0.25">
      <c r="A141" s="266" t="str">
        <f t="shared" si="1"/>
        <v/>
      </c>
      <c r="B141" s="261"/>
      <c r="C141" s="262"/>
      <c r="D141" s="262"/>
      <c r="E141" s="263"/>
      <c r="F141" s="263"/>
      <c r="G141" s="264"/>
      <c r="H141" s="264"/>
    </row>
    <row r="142" spans="1:8" x14ac:dyDescent="0.25">
      <c r="A142" s="266" t="str">
        <f t="shared" si="1"/>
        <v/>
      </c>
      <c r="B142" s="261"/>
      <c r="C142" s="262"/>
      <c r="D142" s="262"/>
      <c r="E142" s="263"/>
      <c r="F142" s="263"/>
      <c r="G142" s="264"/>
      <c r="H142" s="264"/>
    </row>
    <row r="143" spans="1:8" x14ac:dyDescent="0.25">
      <c r="A143" s="266" t="str">
        <f t="shared" si="1"/>
        <v/>
      </c>
      <c r="B143" s="261"/>
      <c r="C143" s="262"/>
      <c r="D143" s="262"/>
      <c r="E143" s="263"/>
      <c r="F143" s="263"/>
      <c r="G143" s="264"/>
      <c r="H143" s="264"/>
    </row>
    <row r="144" spans="1:8" x14ac:dyDescent="0.25">
      <c r="A144" s="266" t="str">
        <f t="shared" si="1"/>
        <v/>
      </c>
      <c r="B144" s="261"/>
      <c r="C144" s="262"/>
      <c r="D144" s="262"/>
      <c r="E144" s="263"/>
      <c r="F144" s="263"/>
      <c r="G144" s="264"/>
      <c r="H144" s="264"/>
    </row>
    <row r="145" spans="1:8" x14ac:dyDescent="0.25">
      <c r="A145" s="266" t="str">
        <f t="shared" si="1"/>
        <v/>
      </c>
      <c r="B145" s="261"/>
      <c r="C145" s="262"/>
      <c r="D145" s="262"/>
      <c r="E145" s="263"/>
      <c r="F145" s="263"/>
      <c r="G145" s="264"/>
      <c r="H145" s="264"/>
    </row>
    <row r="146" spans="1:8" x14ac:dyDescent="0.25">
      <c r="A146" s="266" t="str">
        <f t="shared" si="1"/>
        <v/>
      </c>
      <c r="B146" s="261"/>
      <c r="C146" s="262"/>
      <c r="D146" s="262"/>
      <c r="E146" s="263"/>
      <c r="F146" s="263"/>
      <c r="G146" s="264"/>
      <c r="H146" s="264"/>
    </row>
    <row r="147" spans="1:8" x14ac:dyDescent="0.25">
      <c r="A147" s="266" t="str">
        <f t="shared" si="1"/>
        <v/>
      </c>
      <c r="B147" s="261"/>
      <c r="C147" s="262"/>
      <c r="D147" s="262"/>
      <c r="E147" s="263"/>
      <c r="F147" s="263"/>
      <c r="G147" s="264"/>
      <c r="H147" s="264"/>
    </row>
    <row r="148" spans="1:8" x14ac:dyDescent="0.25">
      <c r="A148" s="266" t="str">
        <f t="shared" si="1"/>
        <v/>
      </c>
      <c r="B148" s="261"/>
      <c r="C148" s="262"/>
      <c r="D148" s="262"/>
      <c r="E148" s="263"/>
      <c r="F148" s="263"/>
      <c r="G148" s="264"/>
      <c r="H148" s="264"/>
    </row>
    <row r="149" spans="1:8" x14ac:dyDescent="0.25">
      <c r="A149" s="266" t="str">
        <f t="shared" ref="A149:A212" si="2">IF(COUNTA(B149:H149)&gt;0,ROW()-$A$3+1,"")</f>
        <v/>
      </c>
      <c r="B149" s="261"/>
      <c r="C149" s="262"/>
      <c r="D149" s="262"/>
      <c r="E149" s="263"/>
      <c r="F149" s="263"/>
      <c r="G149" s="264"/>
      <c r="H149" s="264"/>
    </row>
    <row r="150" spans="1:8" x14ac:dyDescent="0.25">
      <c r="A150" s="266" t="str">
        <f t="shared" si="2"/>
        <v/>
      </c>
      <c r="B150" s="261"/>
      <c r="C150" s="262"/>
      <c r="D150" s="262"/>
      <c r="E150" s="263"/>
      <c r="F150" s="263"/>
      <c r="G150" s="264"/>
      <c r="H150" s="264"/>
    </row>
    <row r="151" spans="1:8" x14ac:dyDescent="0.25">
      <c r="A151" s="266" t="str">
        <f t="shared" si="2"/>
        <v/>
      </c>
      <c r="B151" s="261"/>
      <c r="C151" s="262"/>
      <c r="D151" s="262"/>
      <c r="E151" s="263"/>
      <c r="F151" s="263"/>
      <c r="G151" s="264"/>
      <c r="H151" s="264"/>
    </row>
    <row r="152" spans="1:8" x14ac:dyDescent="0.25">
      <c r="A152" s="266" t="str">
        <f t="shared" si="2"/>
        <v/>
      </c>
      <c r="B152" s="261"/>
      <c r="C152" s="262"/>
      <c r="D152" s="262"/>
      <c r="E152" s="263"/>
      <c r="F152" s="263"/>
      <c r="G152" s="264"/>
      <c r="H152" s="264"/>
    </row>
    <row r="153" spans="1:8" x14ac:dyDescent="0.25">
      <c r="A153" s="266" t="str">
        <f t="shared" si="2"/>
        <v/>
      </c>
      <c r="B153" s="261"/>
      <c r="C153" s="262"/>
      <c r="D153" s="262"/>
      <c r="E153" s="263"/>
      <c r="F153" s="263"/>
      <c r="G153" s="264"/>
      <c r="H153" s="264"/>
    </row>
    <row r="154" spans="1:8" x14ac:dyDescent="0.25">
      <c r="A154" s="266" t="str">
        <f t="shared" si="2"/>
        <v/>
      </c>
      <c r="B154" s="261"/>
      <c r="C154" s="262"/>
      <c r="D154" s="262"/>
      <c r="E154" s="263"/>
      <c r="F154" s="263"/>
      <c r="G154" s="264"/>
      <c r="H154" s="264"/>
    </row>
    <row r="155" spans="1:8" x14ac:dyDescent="0.25">
      <c r="A155" s="266" t="str">
        <f t="shared" si="2"/>
        <v/>
      </c>
      <c r="B155" s="261"/>
      <c r="C155" s="262"/>
      <c r="D155" s="262"/>
      <c r="E155" s="263"/>
      <c r="F155" s="263"/>
      <c r="G155" s="264"/>
      <c r="H155" s="264"/>
    </row>
    <row r="156" spans="1:8" x14ac:dyDescent="0.25">
      <c r="A156" s="266" t="str">
        <f t="shared" si="2"/>
        <v/>
      </c>
      <c r="B156" s="261"/>
      <c r="C156" s="262"/>
      <c r="D156" s="262"/>
      <c r="E156" s="263"/>
      <c r="F156" s="263"/>
      <c r="G156" s="264"/>
      <c r="H156" s="264"/>
    </row>
    <row r="157" spans="1:8" x14ac:dyDescent="0.25">
      <c r="A157" s="266" t="str">
        <f t="shared" si="2"/>
        <v/>
      </c>
      <c r="B157" s="261"/>
      <c r="C157" s="262"/>
      <c r="D157" s="262"/>
      <c r="E157" s="263"/>
      <c r="F157" s="263"/>
      <c r="G157" s="264"/>
      <c r="H157" s="264"/>
    </row>
    <row r="158" spans="1:8" x14ac:dyDescent="0.25">
      <c r="A158" s="266" t="str">
        <f t="shared" si="2"/>
        <v/>
      </c>
      <c r="B158" s="261"/>
      <c r="C158" s="262"/>
      <c r="D158" s="262"/>
      <c r="E158" s="263"/>
      <c r="F158" s="263"/>
      <c r="G158" s="264"/>
      <c r="H158" s="264"/>
    </row>
    <row r="159" spans="1:8" x14ac:dyDescent="0.25">
      <c r="A159" s="266" t="str">
        <f t="shared" si="2"/>
        <v/>
      </c>
      <c r="B159" s="261"/>
      <c r="C159" s="262"/>
      <c r="D159" s="262"/>
      <c r="E159" s="263"/>
      <c r="F159" s="263"/>
      <c r="G159" s="264"/>
      <c r="H159" s="264"/>
    </row>
    <row r="160" spans="1:8" x14ac:dyDescent="0.25">
      <c r="A160" s="266" t="str">
        <f t="shared" si="2"/>
        <v/>
      </c>
      <c r="B160" s="261"/>
      <c r="C160" s="262"/>
      <c r="D160" s="262"/>
      <c r="E160" s="263"/>
      <c r="F160" s="263"/>
      <c r="G160" s="264"/>
      <c r="H160" s="264"/>
    </row>
    <row r="161" spans="1:8" x14ac:dyDescent="0.25">
      <c r="A161" s="266" t="str">
        <f t="shared" si="2"/>
        <v/>
      </c>
      <c r="B161" s="261"/>
      <c r="C161" s="262"/>
      <c r="D161" s="262"/>
      <c r="E161" s="263"/>
      <c r="F161" s="263"/>
      <c r="G161" s="264"/>
      <c r="H161" s="264"/>
    </row>
    <row r="162" spans="1:8" x14ac:dyDescent="0.25">
      <c r="A162" s="266" t="str">
        <f t="shared" si="2"/>
        <v/>
      </c>
      <c r="B162" s="261"/>
      <c r="C162" s="262"/>
      <c r="D162" s="262"/>
      <c r="E162" s="263"/>
      <c r="F162" s="263"/>
      <c r="G162" s="264"/>
      <c r="H162" s="264"/>
    </row>
    <row r="163" spans="1:8" x14ac:dyDescent="0.25">
      <c r="A163" s="266" t="str">
        <f t="shared" si="2"/>
        <v/>
      </c>
      <c r="B163" s="261"/>
      <c r="C163" s="262"/>
      <c r="D163" s="262"/>
      <c r="E163" s="263"/>
      <c r="F163" s="263"/>
      <c r="G163" s="264"/>
      <c r="H163" s="264"/>
    </row>
    <row r="164" spans="1:8" x14ac:dyDescent="0.25">
      <c r="A164" s="266" t="str">
        <f t="shared" si="2"/>
        <v/>
      </c>
      <c r="B164" s="261"/>
      <c r="C164" s="262"/>
      <c r="D164" s="262"/>
      <c r="E164" s="263"/>
      <c r="F164" s="263"/>
      <c r="G164" s="264"/>
      <c r="H164" s="264"/>
    </row>
    <row r="165" spans="1:8" x14ac:dyDescent="0.25">
      <c r="A165" s="266" t="str">
        <f t="shared" si="2"/>
        <v/>
      </c>
      <c r="B165" s="261"/>
      <c r="C165" s="262"/>
      <c r="D165" s="262"/>
      <c r="E165" s="263"/>
      <c r="F165" s="263"/>
      <c r="G165" s="264"/>
      <c r="H165" s="264"/>
    </row>
    <row r="166" spans="1:8" x14ac:dyDescent="0.25">
      <c r="A166" s="266" t="str">
        <f t="shared" si="2"/>
        <v/>
      </c>
      <c r="B166" s="261"/>
      <c r="C166" s="262"/>
      <c r="D166" s="262"/>
      <c r="E166" s="263"/>
      <c r="F166" s="263"/>
      <c r="G166" s="264"/>
      <c r="H166" s="264"/>
    </row>
    <row r="167" spans="1:8" x14ac:dyDescent="0.25">
      <c r="A167" s="266" t="str">
        <f t="shared" si="2"/>
        <v/>
      </c>
      <c r="B167" s="261"/>
      <c r="C167" s="262"/>
      <c r="D167" s="262"/>
      <c r="E167" s="263"/>
      <c r="F167" s="263"/>
      <c r="G167" s="264"/>
      <c r="H167" s="264"/>
    </row>
    <row r="168" spans="1:8" x14ac:dyDescent="0.25">
      <c r="A168" s="266" t="str">
        <f t="shared" si="2"/>
        <v/>
      </c>
      <c r="B168" s="261"/>
      <c r="C168" s="262"/>
      <c r="D168" s="262"/>
      <c r="E168" s="263"/>
      <c r="F168" s="263"/>
      <c r="G168" s="264"/>
      <c r="H168" s="264"/>
    </row>
    <row r="169" spans="1:8" x14ac:dyDescent="0.25">
      <c r="A169" s="266" t="str">
        <f t="shared" si="2"/>
        <v/>
      </c>
      <c r="B169" s="261"/>
      <c r="C169" s="262"/>
      <c r="D169" s="262"/>
      <c r="E169" s="263"/>
      <c r="F169" s="263"/>
      <c r="G169" s="264"/>
      <c r="H169" s="264"/>
    </row>
    <row r="170" spans="1:8" x14ac:dyDescent="0.25">
      <c r="A170" s="266" t="str">
        <f t="shared" si="2"/>
        <v/>
      </c>
      <c r="B170" s="261"/>
      <c r="C170" s="262"/>
      <c r="D170" s="262"/>
      <c r="E170" s="263"/>
      <c r="F170" s="263"/>
      <c r="G170" s="264"/>
      <c r="H170" s="264"/>
    </row>
    <row r="171" spans="1:8" x14ac:dyDescent="0.25">
      <c r="A171" s="266" t="str">
        <f t="shared" si="2"/>
        <v/>
      </c>
      <c r="B171" s="261"/>
      <c r="C171" s="262"/>
      <c r="D171" s="262"/>
      <c r="E171" s="263"/>
      <c r="F171" s="263"/>
      <c r="G171" s="264"/>
      <c r="H171" s="264"/>
    </row>
    <row r="172" spans="1:8" x14ac:dyDescent="0.25">
      <c r="A172" s="266" t="str">
        <f t="shared" si="2"/>
        <v/>
      </c>
      <c r="B172" s="261"/>
      <c r="C172" s="262"/>
      <c r="D172" s="262"/>
      <c r="E172" s="263"/>
      <c r="F172" s="263"/>
      <c r="G172" s="264"/>
      <c r="H172" s="264"/>
    </row>
    <row r="173" spans="1:8" x14ac:dyDescent="0.25">
      <c r="A173" s="266" t="str">
        <f t="shared" si="2"/>
        <v/>
      </c>
      <c r="B173" s="261"/>
      <c r="C173" s="262"/>
      <c r="D173" s="262"/>
      <c r="E173" s="263"/>
      <c r="F173" s="263"/>
      <c r="G173" s="264"/>
      <c r="H173" s="264"/>
    </row>
    <row r="174" spans="1:8" x14ac:dyDescent="0.25">
      <c r="A174" s="266" t="str">
        <f t="shared" si="2"/>
        <v/>
      </c>
      <c r="B174" s="261"/>
      <c r="C174" s="262"/>
      <c r="D174" s="262"/>
      <c r="E174" s="263"/>
      <c r="F174" s="263"/>
      <c r="G174" s="264"/>
      <c r="H174" s="264"/>
    </row>
    <row r="175" spans="1:8" x14ac:dyDescent="0.25">
      <c r="A175" s="266" t="str">
        <f t="shared" si="2"/>
        <v/>
      </c>
      <c r="B175" s="261"/>
      <c r="C175" s="262"/>
      <c r="D175" s="262"/>
      <c r="E175" s="263"/>
      <c r="F175" s="263"/>
      <c r="G175" s="264"/>
      <c r="H175" s="264"/>
    </row>
    <row r="176" spans="1:8" x14ac:dyDescent="0.25">
      <c r="A176" s="266" t="str">
        <f t="shared" si="2"/>
        <v/>
      </c>
      <c r="B176" s="261"/>
      <c r="C176" s="262"/>
      <c r="D176" s="262"/>
      <c r="E176" s="263"/>
      <c r="F176" s="263"/>
      <c r="G176" s="264"/>
      <c r="H176" s="264"/>
    </row>
    <row r="177" spans="1:8" x14ac:dyDescent="0.25">
      <c r="A177" s="266" t="str">
        <f t="shared" si="2"/>
        <v/>
      </c>
      <c r="B177" s="261"/>
      <c r="C177" s="262"/>
      <c r="D177" s="262"/>
      <c r="E177" s="263"/>
      <c r="F177" s="263"/>
      <c r="G177" s="264"/>
      <c r="H177" s="264"/>
    </row>
    <row r="178" spans="1:8" x14ac:dyDescent="0.25">
      <c r="A178" s="266" t="str">
        <f t="shared" si="2"/>
        <v/>
      </c>
      <c r="B178" s="261"/>
      <c r="C178" s="262"/>
      <c r="D178" s="262"/>
      <c r="E178" s="263"/>
      <c r="F178" s="263"/>
      <c r="G178" s="264"/>
      <c r="H178" s="264"/>
    </row>
    <row r="179" spans="1:8" x14ac:dyDescent="0.25">
      <c r="A179" s="266" t="str">
        <f t="shared" si="2"/>
        <v/>
      </c>
      <c r="B179" s="261"/>
      <c r="C179" s="262"/>
      <c r="D179" s="262"/>
      <c r="E179" s="263"/>
      <c r="F179" s="263"/>
      <c r="G179" s="264"/>
      <c r="H179" s="264"/>
    </row>
    <row r="180" spans="1:8" x14ac:dyDescent="0.25">
      <c r="A180" s="266" t="str">
        <f t="shared" si="2"/>
        <v/>
      </c>
      <c r="B180" s="261"/>
      <c r="C180" s="262"/>
      <c r="D180" s="262"/>
      <c r="E180" s="263"/>
      <c r="F180" s="263"/>
      <c r="G180" s="264"/>
      <c r="H180" s="264"/>
    </row>
    <row r="181" spans="1:8" x14ac:dyDescent="0.25">
      <c r="A181" s="266" t="str">
        <f t="shared" si="2"/>
        <v/>
      </c>
      <c r="B181" s="261"/>
      <c r="C181" s="262"/>
      <c r="D181" s="262"/>
      <c r="E181" s="263"/>
      <c r="F181" s="263"/>
      <c r="G181" s="264"/>
      <c r="H181" s="264"/>
    </row>
    <row r="182" spans="1:8" x14ac:dyDescent="0.25">
      <c r="A182" s="266" t="str">
        <f t="shared" si="2"/>
        <v/>
      </c>
      <c r="B182" s="261"/>
      <c r="C182" s="262"/>
      <c r="D182" s="262"/>
      <c r="E182" s="263"/>
      <c r="F182" s="263"/>
      <c r="G182" s="264"/>
      <c r="H182" s="264"/>
    </row>
    <row r="183" spans="1:8" x14ac:dyDescent="0.25">
      <c r="A183" s="266" t="str">
        <f t="shared" si="2"/>
        <v/>
      </c>
      <c r="B183" s="261"/>
      <c r="C183" s="262"/>
      <c r="D183" s="262"/>
      <c r="E183" s="263"/>
      <c r="F183" s="263"/>
      <c r="G183" s="264"/>
      <c r="H183" s="264"/>
    </row>
    <row r="184" spans="1:8" x14ac:dyDescent="0.25">
      <c r="A184" s="266" t="str">
        <f t="shared" si="2"/>
        <v/>
      </c>
      <c r="B184" s="261"/>
      <c r="C184" s="262"/>
      <c r="D184" s="262"/>
      <c r="E184" s="263"/>
      <c r="F184" s="263"/>
      <c r="G184" s="264"/>
      <c r="H184" s="264"/>
    </row>
    <row r="185" spans="1:8" x14ac:dyDescent="0.25">
      <c r="A185" s="266" t="str">
        <f t="shared" si="2"/>
        <v/>
      </c>
      <c r="B185" s="261"/>
      <c r="C185" s="262"/>
      <c r="D185" s="262"/>
      <c r="E185" s="263"/>
      <c r="F185" s="263"/>
      <c r="G185" s="264"/>
      <c r="H185" s="264"/>
    </row>
    <row r="186" spans="1:8" x14ac:dyDescent="0.25">
      <c r="A186" s="266" t="str">
        <f t="shared" si="2"/>
        <v/>
      </c>
      <c r="B186" s="261"/>
      <c r="C186" s="262"/>
      <c r="D186" s="262"/>
      <c r="E186" s="263"/>
      <c r="F186" s="263"/>
      <c r="G186" s="264"/>
      <c r="H186" s="264"/>
    </row>
    <row r="187" spans="1:8" x14ac:dyDescent="0.25">
      <c r="A187" s="266" t="str">
        <f t="shared" si="2"/>
        <v/>
      </c>
      <c r="B187" s="261"/>
      <c r="C187" s="262"/>
      <c r="D187" s="262"/>
      <c r="E187" s="263"/>
      <c r="F187" s="263"/>
      <c r="G187" s="264"/>
      <c r="H187" s="264"/>
    </row>
    <row r="188" spans="1:8" x14ac:dyDescent="0.25">
      <c r="A188" s="266" t="str">
        <f t="shared" si="2"/>
        <v/>
      </c>
      <c r="B188" s="261"/>
      <c r="C188" s="262"/>
      <c r="D188" s="262"/>
      <c r="E188" s="263"/>
      <c r="F188" s="263"/>
      <c r="G188" s="264"/>
      <c r="H188" s="264"/>
    </row>
    <row r="189" spans="1:8" x14ac:dyDescent="0.25">
      <c r="A189" s="266" t="str">
        <f t="shared" si="2"/>
        <v/>
      </c>
      <c r="B189" s="261"/>
      <c r="C189" s="262"/>
      <c r="D189" s="262"/>
      <c r="E189" s="263"/>
      <c r="F189" s="263"/>
      <c r="G189" s="264"/>
      <c r="H189" s="264"/>
    </row>
    <row r="190" spans="1:8" x14ac:dyDescent="0.25">
      <c r="A190" s="266" t="str">
        <f t="shared" si="2"/>
        <v/>
      </c>
      <c r="B190" s="261"/>
      <c r="C190" s="262"/>
      <c r="D190" s="262"/>
      <c r="E190" s="263"/>
      <c r="F190" s="263"/>
      <c r="G190" s="264"/>
      <c r="H190" s="264"/>
    </row>
    <row r="191" spans="1:8" x14ac:dyDescent="0.25">
      <c r="A191" s="266" t="str">
        <f t="shared" si="2"/>
        <v/>
      </c>
      <c r="B191" s="261"/>
      <c r="C191" s="262"/>
      <c r="D191" s="262"/>
      <c r="E191" s="263"/>
      <c r="F191" s="263"/>
      <c r="G191" s="264"/>
      <c r="H191" s="264"/>
    </row>
    <row r="192" spans="1:8" x14ac:dyDescent="0.25">
      <c r="A192" s="266" t="str">
        <f t="shared" si="2"/>
        <v/>
      </c>
      <c r="B192" s="261"/>
      <c r="C192" s="262"/>
      <c r="D192" s="262"/>
      <c r="E192" s="263"/>
      <c r="F192" s="263"/>
      <c r="G192" s="264"/>
      <c r="H192" s="264"/>
    </row>
    <row r="193" spans="1:8" x14ac:dyDescent="0.25">
      <c r="A193" s="266" t="str">
        <f t="shared" si="2"/>
        <v/>
      </c>
      <c r="B193" s="261"/>
      <c r="C193" s="262"/>
      <c r="D193" s="262"/>
      <c r="E193" s="263"/>
      <c r="F193" s="263"/>
      <c r="G193" s="264"/>
      <c r="H193" s="264"/>
    </row>
    <row r="194" spans="1:8" x14ac:dyDescent="0.25">
      <c r="A194" s="266" t="str">
        <f t="shared" si="2"/>
        <v/>
      </c>
      <c r="B194" s="261"/>
      <c r="C194" s="262"/>
      <c r="D194" s="262"/>
      <c r="E194" s="263"/>
      <c r="F194" s="263"/>
      <c r="G194" s="264"/>
      <c r="H194" s="264"/>
    </row>
    <row r="195" spans="1:8" x14ac:dyDescent="0.25">
      <c r="A195" s="266" t="str">
        <f t="shared" si="2"/>
        <v/>
      </c>
      <c r="B195" s="261"/>
      <c r="C195" s="262"/>
      <c r="D195" s="262"/>
      <c r="E195" s="263"/>
      <c r="F195" s="263"/>
      <c r="G195" s="264"/>
      <c r="H195" s="264"/>
    </row>
    <row r="196" spans="1:8" x14ac:dyDescent="0.25">
      <c r="A196" s="266" t="str">
        <f t="shared" si="2"/>
        <v/>
      </c>
      <c r="B196" s="261"/>
      <c r="C196" s="262"/>
      <c r="D196" s="262"/>
      <c r="E196" s="263"/>
      <c r="F196" s="263"/>
      <c r="G196" s="264"/>
      <c r="H196" s="264"/>
    </row>
    <row r="197" spans="1:8" x14ac:dyDescent="0.25">
      <c r="A197" s="266" t="str">
        <f t="shared" si="2"/>
        <v/>
      </c>
      <c r="B197" s="261"/>
      <c r="C197" s="262"/>
      <c r="D197" s="262"/>
      <c r="E197" s="263"/>
      <c r="F197" s="263"/>
      <c r="G197" s="264"/>
      <c r="H197" s="264"/>
    </row>
    <row r="198" spans="1:8" x14ac:dyDescent="0.25">
      <c r="A198" s="266" t="str">
        <f t="shared" si="2"/>
        <v/>
      </c>
      <c r="B198" s="261"/>
      <c r="C198" s="262"/>
      <c r="D198" s="262"/>
      <c r="E198" s="263"/>
      <c r="F198" s="263"/>
      <c r="G198" s="264"/>
      <c r="H198" s="264"/>
    </row>
    <row r="199" spans="1:8" x14ac:dyDescent="0.25">
      <c r="A199" s="266" t="str">
        <f t="shared" si="2"/>
        <v/>
      </c>
      <c r="B199" s="261"/>
      <c r="C199" s="262"/>
      <c r="D199" s="262"/>
      <c r="E199" s="263"/>
      <c r="F199" s="263"/>
      <c r="G199" s="264"/>
      <c r="H199" s="264"/>
    </row>
    <row r="200" spans="1:8" x14ac:dyDescent="0.25">
      <c r="A200" s="266" t="str">
        <f t="shared" si="2"/>
        <v/>
      </c>
      <c r="B200" s="261"/>
      <c r="C200" s="262"/>
      <c r="D200" s="262"/>
      <c r="E200" s="263"/>
      <c r="F200" s="263"/>
      <c r="G200" s="264"/>
      <c r="H200" s="264"/>
    </row>
    <row r="201" spans="1:8" x14ac:dyDescent="0.25">
      <c r="A201" s="266" t="str">
        <f t="shared" si="2"/>
        <v/>
      </c>
      <c r="B201" s="261"/>
      <c r="C201" s="262"/>
      <c r="D201" s="262"/>
      <c r="E201" s="263"/>
      <c r="F201" s="263"/>
      <c r="G201" s="264"/>
      <c r="H201" s="264"/>
    </row>
    <row r="202" spans="1:8" x14ac:dyDescent="0.25">
      <c r="A202" s="266" t="str">
        <f t="shared" si="2"/>
        <v/>
      </c>
      <c r="B202" s="261"/>
      <c r="C202" s="262"/>
      <c r="D202" s="262"/>
      <c r="E202" s="263"/>
      <c r="F202" s="263"/>
      <c r="G202" s="264"/>
      <c r="H202" s="264"/>
    </row>
    <row r="203" spans="1:8" x14ac:dyDescent="0.25">
      <c r="A203" s="266" t="str">
        <f t="shared" si="2"/>
        <v/>
      </c>
      <c r="B203" s="261"/>
      <c r="C203" s="262"/>
      <c r="D203" s="262"/>
      <c r="E203" s="263"/>
      <c r="F203" s="263"/>
      <c r="G203" s="264"/>
      <c r="H203" s="264"/>
    </row>
    <row r="204" spans="1:8" x14ac:dyDescent="0.25">
      <c r="A204" s="266" t="str">
        <f t="shared" si="2"/>
        <v/>
      </c>
      <c r="B204" s="261"/>
      <c r="C204" s="262"/>
      <c r="D204" s="262"/>
      <c r="E204" s="263"/>
      <c r="F204" s="263"/>
      <c r="G204" s="264"/>
      <c r="H204" s="264"/>
    </row>
    <row r="205" spans="1:8" x14ac:dyDescent="0.25">
      <c r="A205" s="266" t="str">
        <f t="shared" si="2"/>
        <v/>
      </c>
      <c r="B205" s="261"/>
      <c r="C205" s="262"/>
      <c r="D205" s="262"/>
      <c r="E205" s="263"/>
      <c r="F205" s="263"/>
      <c r="G205" s="264"/>
      <c r="H205" s="264"/>
    </row>
    <row r="206" spans="1:8" x14ac:dyDescent="0.25">
      <c r="A206" s="266" t="str">
        <f t="shared" si="2"/>
        <v/>
      </c>
      <c r="B206" s="261"/>
      <c r="C206" s="262"/>
      <c r="D206" s="262"/>
      <c r="E206" s="263"/>
      <c r="F206" s="263"/>
      <c r="G206" s="264"/>
      <c r="H206" s="264"/>
    </row>
    <row r="207" spans="1:8" x14ac:dyDescent="0.25">
      <c r="A207" s="266" t="str">
        <f t="shared" si="2"/>
        <v/>
      </c>
      <c r="B207" s="261"/>
      <c r="C207" s="262"/>
      <c r="D207" s="262"/>
      <c r="E207" s="263"/>
      <c r="F207" s="263"/>
      <c r="G207" s="264"/>
      <c r="H207" s="264"/>
    </row>
    <row r="208" spans="1:8" x14ac:dyDescent="0.25">
      <c r="A208" s="266" t="str">
        <f t="shared" si="2"/>
        <v/>
      </c>
      <c r="B208" s="261"/>
      <c r="C208" s="262"/>
      <c r="D208" s="262"/>
      <c r="E208" s="263"/>
      <c r="F208" s="263"/>
      <c r="G208" s="264"/>
      <c r="H208" s="264"/>
    </row>
    <row r="209" spans="1:8" x14ac:dyDescent="0.25">
      <c r="A209" s="266" t="str">
        <f t="shared" si="2"/>
        <v/>
      </c>
      <c r="B209" s="261"/>
      <c r="C209" s="262"/>
      <c r="D209" s="262"/>
      <c r="E209" s="263"/>
      <c r="F209" s="263"/>
      <c r="G209" s="264"/>
      <c r="H209" s="264"/>
    </row>
    <row r="210" spans="1:8" x14ac:dyDescent="0.25">
      <c r="A210" s="266" t="str">
        <f t="shared" si="2"/>
        <v/>
      </c>
      <c r="B210" s="261"/>
      <c r="C210" s="262"/>
      <c r="D210" s="262"/>
      <c r="E210" s="263"/>
      <c r="F210" s="263"/>
      <c r="G210" s="264"/>
      <c r="H210" s="264"/>
    </row>
    <row r="211" spans="1:8" x14ac:dyDescent="0.25">
      <c r="A211" s="266" t="str">
        <f t="shared" si="2"/>
        <v/>
      </c>
      <c r="B211" s="261"/>
      <c r="C211" s="262"/>
      <c r="D211" s="262"/>
      <c r="E211" s="263"/>
      <c r="F211" s="263"/>
      <c r="G211" s="264"/>
      <c r="H211" s="264"/>
    </row>
    <row r="212" spans="1:8" x14ac:dyDescent="0.25">
      <c r="A212" s="266" t="str">
        <f t="shared" si="2"/>
        <v/>
      </c>
      <c r="B212" s="261"/>
      <c r="C212" s="262"/>
      <c r="D212" s="262"/>
      <c r="E212" s="263"/>
      <c r="F212" s="263"/>
      <c r="G212" s="264"/>
      <c r="H212" s="264"/>
    </row>
    <row r="213" spans="1:8" x14ac:dyDescent="0.25">
      <c r="A213" s="266" t="str">
        <f t="shared" ref="A213:A276" si="3">IF(COUNTA(B213:H213)&gt;0,ROW()-$A$3+1,"")</f>
        <v/>
      </c>
      <c r="B213" s="261"/>
      <c r="C213" s="262"/>
      <c r="D213" s="262"/>
      <c r="E213" s="263"/>
      <c r="F213" s="263"/>
      <c r="G213" s="264"/>
      <c r="H213" s="264"/>
    </row>
    <row r="214" spans="1:8" x14ac:dyDescent="0.25">
      <c r="A214" s="266" t="str">
        <f t="shared" si="3"/>
        <v/>
      </c>
      <c r="B214" s="261"/>
      <c r="C214" s="262"/>
      <c r="D214" s="262"/>
      <c r="E214" s="263"/>
      <c r="F214" s="263"/>
      <c r="G214" s="264"/>
      <c r="H214" s="264"/>
    </row>
    <row r="215" spans="1:8" x14ac:dyDescent="0.25">
      <c r="A215" s="266" t="str">
        <f t="shared" si="3"/>
        <v/>
      </c>
      <c r="B215" s="261"/>
      <c r="C215" s="262"/>
      <c r="D215" s="262"/>
      <c r="E215" s="263"/>
      <c r="F215" s="263"/>
      <c r="G215" s="264"/>
      <c r="H215" s="264"/>
    </row>
    <row r="216" spans="1:8" x14ac:dyDescent="0.25">
      <c r="A216" s="266" t="str">
        <f t="shared" si="3"/>
        <v/>
      </c>
      <c r="B216" s="261"/>
      <c r="C216" s="262"/>
      <c r="D216" s="262"/>
      <c r="E216" s="263"/>
      <c r="F216" s="263"/>
      <c r="G216" s="264"/>
      <c r="H216" s="264"/>
    </row>
    <row r="217" spans="1:8" x14ac:dyDescent="0.25">
      <c r="A217" s="266" t="str">
        <f t="shared" si="3"/>
        <v/>
      </c>
      <c r="B217" s="261"/>
      <c r="C217" s="262"/>
      <c r="D217" s="262"/>
      <c r="E217" s="263"/>
      <c r="F217" s="263"/>
      <c r="G217" s="264"/>
      <c r="H217" s="264"/>
    </row>
    <row r="218" spans="1:8" x14ac:dyDescent="0.25">
      <c r="A218" s="266" t="str">
        <f t="shared" si="3"/>
        <v/>
      </c>
      <c r="B218" s="261"/>
      <c r="C218" s="262"/>
      <c r="D218" s="262"/>
      <c r="E218" s="263"/>
      <c r="F218" s="263"/>
      <c r="G218" s="264"/>
      <c r="H218" s="264"/>
    </row>
    <row r="219" spans="1:8" x14ac:dyDescent="0.25">
      <c r="A219" s="266" t="str">
        <f t="shared" si="3"/>
        <v/>
      </c>
      <c r="B219" s="261"/>
      <c r="C219" s="262"/>
      <c r="D219" s="262"/>
      <c r="E219" s="263"/>
      <c r="F219" s="263"/>
      <c r="G219" s="264"/>
      <c r="H219" s="264"/>
    </row>
    <row r="220" spans="1:8" x14ac:dyDescent="0.25">
      <c r="A220" s="266" t="str">
        <f t="shared" si="3"/>
        <v/>
      </c>
      <c r="B220" s="261"/>
      <c r="C220" s="262"/>
      <c r="D220" s="262"/>
      <c r="E220" s="263"/>
      <c r="F220" s="263"/>
      <c r="G220" s="264"/>
      <c r="H220" s="264"/>
    </row>
    <row r="221" spans="1:8" x14ac:dyDescent="0.25">
      <c r="A221" s="266" t="str">
        <f t="shared" si="3"/>
        <v/>
      </c>
      <c r="B221" s="261"/>
      <c r="C221" s="262"/>
      <c r="D221" s="262"/>
      <c r="E221" s="263"/>
      <c r="F221" s="263"/>
      <c r="G221" s="264"/>
      <c r="H221" s="264"/>
    </row>
    <row r="222" spans="1:8" x14ac:dyDescent="0.25">
      <c r="A222" s="266" t="str">
        <f t="shared" si="3"/>
        <v/>
      </c>
      <c r="B222" s="261"/>
      <c r="C222" s="262"/>
      <c r="D222" s="262"/>
      <c r="E222" s="263"/>
      <c r="F222" s="263"/>
      <c r="G222" s="264"/>
      <c r="H222" s="264"/>
    </row>
    <row r="223" spans="1:8" x14ac:dyDescent="0.25">
      <c r="A223" s="266" t="str">
        <f t="shared" si="3"/>
        <v/>
      </c>
      <c r="B223" s="261"/>
      <c r="C223" s="262"/>
      <c r="D223" s="262"/>
      <c r="E223" s="263"/>
      <c r="F223" s="263"/>
      <c r="G223" s="264"/>
      <c r="H223" s="264"/>
    </row>
    <row r="224" spans="1:8" x14ac:dyDescent="0.25">
      <c r="A224" s="266" t="str">
        <f t="shared" si="3"/>
        <v/>
      </c>
      <c r="B224" s="261"/>
      <c r="C224" s="262"/>
      <c r="D224" s="262"/>
      <c r="E224" s="263"/>
      <c r="F224" s="263"/>
      <c r="G224" s="264"/>
      <c r="H224" s="264"/>
    </row>
    <row r="225" spans="1:8" x14ac:dyDescent="0.25">
      <c r="A225" s="266" t="str">
        <f t="shared" si="3"/>
        <v/>
      </c>
      <c r="B225" s="261"/>
      <c r="C225" s="262"/>
      <c r="D225" s="262"/>
      <c r="E225" s="263"/>
      <c r="F225" s="263"/>
      <c r="G225" s="264"/>
      <c r="H225" s="264"/>
    </row>
    <row r="226" spans="1:8" x14ac:dyDescent="0.25">
      <c r="A226" s="266" t="str">
        <f t="shared" si="3"/>
        <v/>
      </c>
      <c r="B226" s="261"/>
      <c r="C226" s="262"/>
      <c r="D226" s="262"/>
      <c r="E226" s="263"/>
      <c r="F226" s="263"/>
      <c r="G226" s="264"/>
      <c r="H226" s="264"/>
    </row>
    <row r="227" spans="1:8" x14ac:dyDescent="0.25">
      <c r="A227" s="266" t="str">
        <f t="shared" si="3"/>
        <v/>
      </c>
      <c r="B227" s="261"/>
      <c r="C227" s="262"/>
      <c r="D227" s="262"/>
      <c r="E227" s="263"/>
      <c r="F227" s="263"/>
      <c r="G227" s="264"/>
      <c r="H227" s="264"/>
    </row>
    <row r="228" spans="1:8" x14ac:dyDescent="0.25">
      <c r="A228" s="266" t="str">
        <f t="shared" si="3"/>
        <v/>
      </c>
      <c r="B228" s="261"/>
      <c r="C228" s="262"/>
      <c r="D228" s="262"/>
      <c r="E228" s="263"/>
      <c r="F228" s="263"/>
      <c r="G228" s="264"/>
      <c r="H228" s="264"/>
    </row>
    <row r="229" spans="1:8" x14ac:dyDescent="0.25">
      <c r="A229" s="266" t="str">
        <f t="shared" si="3"/>
        <v/>
      </c>
      <c r="B229" s="261"/>
      <c r="C229" s="262"/>
      <c r="D229" s="262"/>
      <c r="E229" s="263"/>
      <c r="F229" s="263"/>
      <c r="G229" s="264"/>
      <c r="H229" s="264"/>
    </row>
    <row r="230" spans="1:8" x14ac:dyDescent="0.25">
      <c r="A230" s="266" t="str">
        <f t="shared" si="3"/>
        <v/>
      </c>
      <c r="B230" s="261"/>
      <c r="C230" s="262"/>
      <c r="D230" s="262"/>
      <c r="E230" s="263"/>
      <c r="F230" s="263"/>
      <c r="G230" s="264"/>
      <c r="H230" s="264"/>
    </row>
    <row r="231" spans="1:8" x14ac:dyDescent="0.25">
      <c r="A231" s="266" t="str">
        <f t="shared" si="3"/>
        <v/>
      </c>
      <c r="B231" s="261"/>
      <c r="C231" s="262"/>
      <c r="D231" s="262"/>
      <c r="E231" s="263"/>
      <c r="F231" s="263"/>
      <c r="G231" s="264"/>
      <c r="H231" s="264"/>
    </row>
    <row r="232" spans="1:8" x14ac:dyDescent="0.25">
      <c r="A232" s="266" t="str">
        <f t="shared" si="3"/>
        <v/>
      </c>
      <c r="B232" s="261"/>
      <c r="C232" s="262"/>
      <c r="D232" s="262"/>
      <c r="E232" s="263"/>
      <c r="F232" s="263"/>
      <c r="G232" s="264"/>
      <c r="H232" s="264"/>
    </row>
    <row r="233" spans="1:8" x14ac:dyDescent="0.25">
      <c r="A233" s="266" t="str">
        <f t="shared" si="3"/>
        <v/>
      </c>
      <c r="B233" s="261"/>
      <c r="C233" s="262"/>
      <c r="D233" s="262"/>
      <c r="E233" s="263"/>
      <c r="F233" s="263"/>
      <c r="G233" s="264"/>
      <c r="H233" s="264"/>
    </row>
    <row r="234" spans="1:8" x14ac:dyDescent="0.25">
      <c r="A234" s="266" t="str">
        <f t="shared" si="3"/>
        <v/>
      </c>
      <c r="B234" s="261"/>
      <c r="C234" s="262"/>
      <c r="D234" s="262"/>
      <c r="E234" s="263"/>
      <c r="F234" s="263"/>
      <c r="G234" s="264"/>
      <c r="H234" s="264"/>
    </row>
    <row r="235" spans="1:8" x14ac:dyDescent="0.25">
      <c r="A235" s="266" t="str">
        <f t="shared" si="3"/>
        <v/>
      </c>
      <c r="B235" s="261"/>
      <c r="C235" s="262"/>
      <c r="D235" s="262"/>
      <c r="E235" s="263"/>
      <c r="F235" s="263"/>
      <c r="G235" s="264"/>
      <c r="H235" s="264"/>
    </row>
    <row r="236" spans="1:8" x14ac:dyDescent="0.25">
      <c r="A236" s="266" t="str">
        <f t="shared" si="3"/>
        <v/>
      </c>
      <c r="B236" s="261"/>
      <c r="C236" s="262"/>
      <c r="D236" s="262"/>
      <c r="E236" s="263"/>
      <c r="F236" s="263"/>
      <c r="G236" s="264"/>
      <c r="H236" s="264"/>
    </row>
    <row r="237" spans="1:8" x14ac:dyDescent="0.25">
      <c r="A237" s="266" t="str">
        <f t="shared" si="3"/>
        <v/>
      </c>
      <c r="B237" s="261"/>
      <c r="C237" s="262"/>
      <c r="D237" s="262"/>
      <c r="E237" s="263"/>
      <c r="F237" s="263"/>
      <c r="G237" s="264"/>
      <c r="H237" s="264"/>
    </row>
    <row r="238" spans="1:8" x14ac:dyDescent="0.25">
      <c r="A238" s="266" t="str">
        <f t="shared" si="3"/>
        <v/>
      </c>
      <c r="B238" s="261"/>
      <c r="C238" s="262"/>
      <c r="D238" s="262"/>
      <c r="E238" s="263"/>
      <c r="F238" s="263"/>
      <c r="G238" s="264"/>
      <c r="H238" s="264"/>
    </row>
    <row r="239" spans="1:8" x14ac:dyDescent="0.25">
      <c r="A239" s="266" t="str">
        <f t="shared" si="3"/>
        <v/>
      </c>
      <c r="B239" s="261"/>
      <c r="C239" s="262"/>
      <c r="D239" s="262"/>
      <c r="E239" s="263"/>
      <c r="F239" s="263"/>
      <c r="G239" s="264"/>
      <c r="H239" s="264"/>
    </row>
    <row r="240" spans="1:8" x14ac:dyDescent="0.25">
      <c r="A240" s="266" t="str">
        <f t="shared" si="3"/>
        <v/>
      </c>
      <c r="B240" s="261"/>
      <c r="C240" s="262"/>
      <c r="D240" s="262"/>
      <c r="E240" s="263"/>
      <c r="F240" s="263"/>
      <c r="G240" s="264"/>
      <c r="H240" s="264"/>
    </row>
    <row r="241" spans="1:8" x14ac:dyDescent="0.25">
      <c r="A241" s="266" t="str">
        <f t="shared" si="3"/>
        <v/>
      </c>
      <c r="B241" s="261"/>
      <c r="C241" s="262"/>
      <c r="D241" s="262"/>
      <c r="E241" s="263"/>
      <c r="F241" s="263"/>
      <c r="G241" s="264"/>
      <c r="H241" s="264"/>
    </row>
    <row r="242" spans="1:8" x14ac:dyDescent="0.25">
      <c r="A242" s="266" t="str">
        <f t="shared" si="3"/>
        <v/>
      </c>
      <c r="B242" s="261"/>
      <c r="C242" s="262"/>
      <c r="D242" s="262"/>
      <c r="E242" s="263"/>
      <c r="F242" s="263"/>
      <c r="G242" s="264"/>
      <c r="H242" s="264"/>
    </row>
    <row r="243" spans="1:8" x14ac:dyDescent="0.25">
      <c r="A243" s="266" t="str">
        <f t="shared" si="3"/>
        <v/>
      </c>
      <c r="B243" s="261"/>
      <c r="C243" s="262"/>
      <c r="D243" s="262"/>
      <c r="E243" s="263"/>
      <c r="F243" s="263"/>
      <c r="G243" s="264"/>
      <c r="H243" s="264"/>
    </row>
    <row r="244" spans="1:8" x14ac:dyDescent="0.25">
      <c r="A244" s="266" t="str">
        <f t="shared" si="3"/>
        <v/>
      </c>
      <c r="B244" s="261"/>
      <c r="C244" s="262"/>
      <c r="D244" s="262"/>
      <c r="E244" s="263"/>
      <c r="F244" s="263"/>
      <c r="G244" s="264"/>
      <c r="H244" s="264"/>
    </row>
    <row r="245" spans="1:8" x14ac:dyDescent="0.25">
      <c r="A245" s="266" t="str">
        <f t="shared" si="3"/>
        <v/>
      </c>
      <c r="B245" s="261"/>
      <c r="C245" s="262"/>
      <c r="D245" s="262"/>
      <c r="E245" s="263"/>
      <c r="F245" s="263"/>
      <c r="G245" s="264"/>
      <c r="H245" s="264"/>
    </row>
    <row r="246" spans="1:8" x14ac:dyDescent="0.25">
      <c r="A246" s="266" t="str">
        <f t="shared" si="3"/>
        <v/>
      </c>
      <c r="B246" s="261"/>
      <c r="C246" s="262"/>
      <c r="D246" s="262"/>
      <c r="E246" s="263"/>
      <c r="F246" s="263"/>
      <c r="G246" s="264"/>
      <c r="H246" s="264"/>
    </row>
    <row r="247" spans="1:8" x14ac:dyDescent="0.25">
      <c r="A247" s="266" t="str">
        <f t="shared" si="3"/>
        <v/>
      </c>
      <c r="B247" s="261"/>
      <c r="C247" s="262"/>
      <c r="D247" s="262"/>
      <c r="E247" s="263"/>
      <c r="F247" s="263"/>
      <c r="G247" s="264"/>
      <c r="H247" s="264"/>
    </row>
    <row r="248" spans="1:8" x14ac:dyDescent="0.25">
      <c r="A248" s="266" t="str">
        <f t="shared" si="3"/>
        <v/>
      </c>
      <c r="B248" s="261"/>
      <c r="C248" s="262"/>
      <c r="D248" s="262"/>
      <c r="E248" s="263"/>
      <c r="F248" s="263"/>
      <c r="G248" s="264"/>
      <c r="H248" s="264"/>
    </row>
    <row r="249" spans="1:8" x14ac:dyDescent="0.25">
      <c r="A249" s="266" t="str">
        <f t="shared" si="3"/>
        <v/>
      </c>
      <c r="B249" s="261"/>
      <c r="C249" s="262"/>
      <c r="D249" s="262"/>
      <c r="E249" s="263"/>
      <c r="F249" s="263"/>
      <c r="G249" s="264"/>
      <c r="H249" s="264"/>
    </row>
    <row r="250" spans="1:8" x14ac:dyDescent="0.25">
      <c r="A250" s="266" t="str">
        <f t="shared" si="3"/>
        <v/>
      </c>
      <c r="B250" s="261"/>
      <c r="C250" s="262"/>
      <c r="D250" s="262"/>
      <c r="E250" s="263"/>
      <c r="F250" s="263"/>
      <c r="G250" s="264"/>
      <c r="H250" s="264"/>
    </row>
    <row r="251" spans="1:8" x14ac:dyDescent="0.25">
      <c r="A251" s="266" t="str">
        <f t="shared" si="3"/>
        <v/>
      </c>
      <c r="B251" s="261"/>
      <c r="C251" s="262"/>
      <c r="D251" s="262"/>
      <c r="E251" s="263"/>
      <c r="F251" s="263"/>
      <c r="G251" s="264"/>
      <c r="H251" s="264"/>
    </row>
    <row r="252" spans="1:8" x14ac:dyDescent="0.25">
      <c r="A252" s="266" t="str">
        <f t="shared" si="3"/>
        <v/>
      </c>
      <c r="B252" s="261"/>
      <c r="C252" s="262"/>
      <c r="D252" s="262"/>
      <c r="E252" s="263"/>
      <c r="F252" s="263"/>
      <c r="G252" s="264"/>
      <c r="H252" s="264"/>
    </row>
    <row r="253" spans="1:8" x14ac:dyDescent="0.25">
      <c r="A253" s="266" t="str">
        <f t="shared" si="3"/>
        <v/>
      </c>
      <c r="B253" s="261"/>
      <c r="C253" s="262"/>
      <c r="D253" s="262"/>
      <c r="E253" s="263"/>
      <c r="F253" s="263"/>
      <c r="G253" s="264"/>
      <c r="H253" s="264"/>
    </row>
    <row r="254" spans="1:8" x14ac:dyDescent="0.25">
      <c r="A254" s="266" t="str">
        <f t="shared" si="3"/>
        <v/>
      </c>
      <c r="B254" s="261"/>
      <c r="C254" s="262"/>
      <c r="D254" s="262"/>
      <c r="E254" s="263"/>
      <c r="F254" s="263"/>
      <c r="G254" s="264"/>
      <c r="H254" s="264"/>
    </row>
    <row r="255" spans="1:8" x14ac:dyDescent="0.25">
      <c r="A255" s="266" t="str">
        <f t="shared" si="3"/>
        <v/>
      </c>
      <c r="B255" s="261"/>
      <c r="C255" s="262"/>
      <c r="D255" s="262"/>
      <c r="E255" s="263"/>
      <c r="F255" s="263"/>
      <c r="G255" s="264"/>
      <c r="H255" s="264"/>
    </row>
    <row r="256" spans="1:8" x14ac:dyDescent="0.25">
      <c r="A256" s="266" t="str">
        <f t="shared" si="3"/>
        <v/>
      </c>
      <c r="B256" s="261"/>
      <c r="C256" s="262"/>
      <c r="D256" s="262"/>
      <c r="E256" s="263"/>
      <c r="F256" s="263"/>
      <c r="G256" s="264"/>
      <c r="H256" s="264"/>
    </row>
    <row r="257" spans="1:8" x14ac:dyDescent="0.25">
      <c r="A257" s="266" t="str">
        <f t="shared" si="3"/>
        <v/>
      </c>
      <c r="B257" s="261"/>
      <c r="C257" s="262"/>
      <c r="D257" s="262"/>
      <c r="E257" s="263"/>
      <c r="F257" s="263"/>
      <c r="G257" s="264"/>
      <c r="H257" s="264"/>
    </row>
    <row r="258" spans="1:8" x14ac:dyDescent="0.25">
      <c r="A258" s="266" t="str">
        <f t="shared" si="3"/>
        <v/>
      </c>
      <c r="B258" s="261"/>
      <c r="C258" s="262"/>
      <c r="D258" s="262"/>
      <c r="E258" s="263"/>
      <c r="F258" s="263"/>
      <c r="G258" s="264"/>
      <c r="H258" s="264"/>
    </row>
    <row r="259" spans="1:8" x14ac:dyDescent="0.25">
      <c r="A259" s="266" t="str">
        <f t="shared" si="3"/>
        <v/>
      </c>
      <c r="B259" s="261"/>
      <c r="C259" s="262"/>
      <c r="D259" s="262"/>
      <c r="E259" s="263"/>
      <c r="F259" s="263"/>
      <c r="G259" s="264"/>
      <c r="H259" s="264"/>
    </row>
    <row r="260" spans="1:8" x14ac:dyDescent="0.25">
      <c r="A260" s="266" t="str">
        <f t="shared" si="3"/>
        <v/>
      </c>
      <c r="B260" s="261"/>
      <c r="C260" s="262"/>
      <c r="D260" s="262"/>
      <c r="E260" s="263"/>
      <c r="F260" s="263"/>
      <c r="G260" s="264"/>
      <c r="H260" s="264"/>
    </row>
    <row r="261" spans="1:8" x14ac:dyDescent="0.25">
      <c r="A261" s="266" t="str">
        <f t="shared" si="3"/>
        <v/>
      </c>
      <c r="B261" s="261"/>
      <c r="C261" s="262"/>
      <c r="D261" s="262"/>
      <c r="E261" s="263"/>
      <c r="F261" s="263"/>
      <c r="G261" s="264"/>
      <c r="H261" s="264"/>
    </row>
    <row r="262" spans="1:8" x14ac:dyDescent="0.25">
      <c r="A262" s="266" t="str">
        <f t="shared" si="3"/>
        <v/>
      </c>
      <c r="B262" s="261"/>
      <c r="C262" s="262"/>
      <c r="D262" s="262"/>
      <c r="E262" s="263"/>
      <c r="F262" s="263"/>
      <c r="G262" s="264"/>
      <c r="H262" s="264"/>
    </row>
    <row r="263" spans="1:8" x14ac:dyDescent="0.25">
      <c r="A263" s="266" t="str">
        <f t="shared" si="3"/>
        <v/>
      </c>
      <c r="B263" s="261"/>
      <c r="C263" s="262"/>
      <c r="D263" s="262"/>
      <c r="E263" s="263"/>
      <c r="F263" s="263"/>
      <c r="G263" s="264"/>
      <c r="H263" s="264"/>
    </row>
    <row r="264" spans="1:8" x14ac:dyDescent="0.25">
      <c r="A264" s="266" t="str">
        <f t="shared" si="3"/>
        <v/>
      </c>
      <c r="B264" s="261"/>
      <c r="C264" s="262"/>
      <c r="D264" s="262"/>
      <c r="E264" s="263"/>
      <c r="F264" s="263"/>
      <c r="G264" s="264"/>
      <c r="H264" s="264"/>
    </row>
    <row r="265" spans="1:8" x14ac:dyDescent="0.25">
      <c r="A265" s="266" t="str">
        <f t="shared" si="3"/>
        <v/>
      </c>
      <c r="B265" s="261"/>
      <c r="C265" s="262"/>
      <c r="D265" s="262"/>
      <c r="E265" s="263"/>
      <c r="F265" s="263"/>
      <c r="G265" s="264"/>
      <c r="H265" s="264"/>
    </row>
    <row r="266" spans="1:8" x14ac:dyDescent="0.25">
      <c r="A266" s="266" t="str">
        <f t="shared" si="3"/>
        <v/>
      </c>
      <c r="B266" s="261"/>
      <c r="C266" s="262"/>
      <c r="D266" s="262"/>
      <c r="E266" s="263"/>
      <c r="F266" s="263"/>
      <c r="G266" s="264"/>
      <c r="H266" s="264"/>
    </row>
    <row r="267" spans="1:8" x14ac:dyDescent="0.25">
      <c r="A267" s="266" t="str">
        <f t="shared" si="3"/>
        <v/>
      </c>
      <c r="B267" s="261"/>
      <c r="C267" s="262"/>
      <c r="D267" s="262"/>
      <c r="E267" s="263"/>
      <c r="F267" s="263"/>
      <c r="G267" s="264"/>
      <c r="H267" s="264"/>
    </row>
    <row r="268" spans="1:8" x14ac:dyDescent="0.25">
      <c r="A268" s="266" t="str">
        <f t="shared" si="3"/>
        <v/>
      </c>
      <c r="B268" s="261"/>
      <c r="C268" s="262"/>
      <c r="D268" s="262"/>
      <c r="E268" s="263"/>
      <c r="F268" s="263"/>
      <c r="G268" s="264"/>
      <c r="H268" s="264"/>
    </row>
    <row r="269" spans="1:8" x14ac:dyDescent="0.25">
      <c r="A269" s="266" t="str">
        <f t="shared" si="3"/>
        <v/>
      </c>
      <c r="B269" s="261"/>
      <c r="C269" s="262"/>
      <c r="D269" s="262"/>
      <c r="E269" s="263"/>
      <c r="F269" s="263"/>
      <c r="G269" s="264"/>
      <c r="H269" s="264"/>
    </row>
    <row r="270" spans="1:8" x14ac:dyDescent="0.25">
      <c r="A270" s="266" t="str">
        <f t="shared" si="3"/>
        <v/>
      </c>
      <c r="B270" s="261"/>
      <c r="C270" s="262"/>
      <c r="D270" s="262"/>
      <c r="E270" s="263"/>
      <c r="F270" s="263"/>
      <c r="G270" s="264"/>
      <c r="H270" s="264"/>
    </row>
    <row r="271" spans="1:8" x14ac:dyDescent="0.25">
      <c r="A271" s="266" t="str">
        <f t="shared" si="3"/>
        <v/>
      </c>
      <c r="B271" s="261"/>
      <c r="C271" s="262"/>
      <c r="D271" s="262"/>
      <c r="E271" s="263"/>
      <c r="F271" s="263"/>
      <c r="G271" s="264"/>
      <c r="H271" s="264"/>
    </row>
    <row r="272" spans="1:8" x14ac:dyDescent="0.25">
      <c r="A272" s="266" t="str">
        <f t="shared" si="3"/>
        <v/>
      </c>
      <c r="B272" s="261"/>
      <c r="C272" s="262"/>
      <c r="D272" s="262"/>
      <c r="E272" s="263"/>
      <c r="F272" s="263"/>
      <c r="G272" s="264"/>
      <c r="H272" s="264"/>
    </row>
    <row r="273" spans="1:8" x14ac:dyDescent="0.25">
      <c r="A273" s="266" t="str">
        <f t="shared" si="3"/>
        <v/>
      </c>
      <c r="B273" s="261"/>
      <c r="C273" s="262"/>
      <c r="D273" s="262"/>
      <c r="E273" s="263"/>
      <c r="F273" s="263"/>
      <c r="G273" s="264"/>
      <c r="H273" s="264"/>
    </row>
    <row r="274" spans="1:8" x14ac:dyDescent="0.25">
      <c r="A274" s="266" t="str">
        <f t="shared" si="3"/>
        <v/>
      </c>
      <c r="B274" s="261"/>
      <c r="C274" s="262"/>
      <c r="D274" s="262"/>
      <c r="E274" s="263"/>
      <c r="F274" s="263"/>
      <c r="G274" s="264"/>
      <c r="H274" s="264"/>
    </row>
    <row r="275" spans="1:8" x14ac:dyDescent="0.25">
      <c r="A275" s="266" t="str">
        <f t="shared" si="3"/>
        <v/>
      </c>
      <c r="B275" s="261"/>
      <c r="C275" s="262"/>
      <c r="D275" s="262"/>
      <c r="E275" s="263"/>
      <c r="F275" s="263"/>
      <c r="G275" s="264"/>
      <c r="H275" s="264"/>
    </row>
    <row r="276" spans="1:8" x14ac:dyDescent="0.25">
      <c r="A276" s="266" t="str">
        <f t="shared" si="3"/>
        <v/>
      </c>
      <c r="B276" s="261"/>
      <c r="C276" s="262"/>
      <c r="D276" s="262"/>
      <c r="E276" s="263"/>
      <c r="F276" s="263"/>
      <c r="G276" s="264"/>
      <c r="H276" s="264"/>
    </row>
    <row r="277" spans="1:8" x14ac:dyDescent="0.25">
      <c r="A277" s="266" t="str">
        <f t="shared" ref="A277:A340" si="4">IF(COUNTA(B277:H277)&gt;0,ROW()-$A$3+1,"")</f>
        <v/>
      </c>
      <c r="B277" s="261"/>
      <c r="C277" s="262"/>
      <c r="D277" s="262"/>
      <c r="E277" s="263"/>
      <c r="F277" s="263"/>
      <c r="G277" s="264"/>
      <c r="H277" s="264"/>
    </row>
    <row r="278" spans="1:8" x14ac:dyDescent="0.25">
      <c r="A278" s="266" t="str">
        <f t="shared" si="4"/>
        <v/>
      </c>
      <c r="B278" s="261"/>
      <c r="C278" s="262"/>
      <c r="D278" s="262"/>
      <c r="E278" s="263"/>
      <c r="F278" s="263"/>
      <c r="G278" s="264"/>
      <c r="H278" s="264"/>
    </row>
    <row r="279" spans="1:8" x14ac:dyDescent="0.25">
      <c r="A279" s="266" t="str">
        <f t="shared" si="4"/>
        <v/>
      </c>
      <c r="B279" s="261"/>
      <c r="C279" s="262"/>
      <c r="D279" s="262"/>
      <c r="E279" s="263"/>
      <c r="F279" s="263"/>
      <c r="G279" s="264"/>
      <c r="H279" s="264"/>
    </row>
    <row r="280" spans="1:8" x14ac:dyDescent="0.25">
      <c r="A280" s="266" t="str">
        <f t="shared" si="4"/>
        <v/>
      </c>
      <c r="B280" s="261"/>
      <c r="C280" s="262"/>
      <c r="D280" s="262"/>
      <c r="E280" s="263"/>
      <c r="F280" s="263"/>
      <c r="G280" s="264"/>
      <c r="H280" s="264"/>
    </row>
    <row r="281" spans="1:8" x14ac:dyDescent="0.25">
      <c r="A281" s="266" t="str">
        <f t="shared" si="4"/>
        <v/>
      </c>
      <c r="B281" s="261"/>
      <c r="C281" s="262"/>
      <c r="D281" s="262"/>
      <c r="E281" s="263"/>
      <c r="F281" s="263"/>
      <c r="G281" s="264"/>
      <c r="H281" s="264"/>
    </row>
    <row r="282" spans="1:8" x14ac:dyDescent="0.25">
      <c r="A282" s="266" t="str">
        <f t="shared" si="4"/>
        <v/>
      </c>
      <c r="B282" s="261"/>
      <c r="C282" s="262"/>
      <c r="D282" s="262"/>
      <c r="E282" s="263"/>
      <c r="F282" s="263"/>
      <c r="G282" s="264"/>
      <c r="H282" s="264"/>
    </row>
    <row r="283" spans="1:8" x14ac:dyDescent="0.25">
      <c r="A283" s="266" t="str">
        <f t="shared" si="4"/>
        <v/>
      </c>
      <c r="B283" s="261"/>
      <c r="C283" s="262"/>
      <c r="D283" s="262"/>
      <c r="E283" s="263"/>
      <c r="F283" s="263"/>
      <c r="G283" s="264"/>
      <c r="H283" s="264"/>
    </row>
    <row r="284" spans="1:8" x14ac:dyDescent="0.25">
      <c r="A284" s="266" t="str">
        <f t="shared" si="4"/>
        <v/>
      </c>
      <c r="B284" s="261"/>
      <c r="C284" s="262"/>
      <c r="D284" s="262"/>
      <c r="E284" s="263"/>
      <c r="F284" s="263"/>
      <c r="G284" s="264"/>
      <c r="H284" s="264"/>
    </row>
    <row r="285" spans="1:8" x14ac:dyDescent="0.25">
      <c r="A285" s="266" t="str">
        <f t="shared" si="4"/>
        <v/>
      </c>
      <c r="B285" s="261"/>
      <c r="C285" s="262"/>
      <c r="D285" s="262"/>
      <c r="E285" s="263"/>
      <c r="F285" s="263"/>
      <c r="G285" s="264"/>
      <c r="H285" s="264"/>
    </row>
    <row r="286" spans="1:8" x14ac:dyDescent="0.25">
      <c r="A286" s="266" t="str">
        <f t="shared" si="4"/>
        <v/>
      </c>
      <c r="B286" s="261"/>
      <c r="C286" s="262"/>
      <c r="D286" s="262"/>
      <c r="E286" s="263"/>
      <c r="F286" s="263"/>
      <c r="G286" s="264"/>
      <c r="H286" s="264"/>
    </row>
    <row r="287" spans="1:8" x14ac:dyDescent="0.25">
      <c r="A287" s="266" t="str">
        <f t="shared" si="4"/>
        <v/>
      </c>
      <c r="B287" s="261"/>
      <c r="C287" s="262"/>
      <c r="D287" s="262"/>
      <c r="E287" s="263"/>
      <c r="F287" s="263"/>
      <c r="G287" s="264"/>
      <c r="H287" s="264"/>
    </row>
    <row r="288" spans="1:8" x14ac:dyDescent="0.25">
      <c r="A288" s="266" t="str">
        <f t="shared" si="4"/>
        <v/>
      </c>
      <c r="B288" s="261"/>
      <c r="C288" s="262"/>
      <c r="D288" s="262"/>
      <c r="E288" s="263"/>
      <c r="F288" s="263"/>
      <c r="G288" s="264"/>
      <c r="H288" s="264"/>
    </row>
    <row r="289" spans="1:8" x14ac:dyDescent="0.25">
      <c r="A289" s="266" t="str">
        <f t="shared" si="4"/>
        <v/>
      </c>
      <c r="B289" s="261"/>
      <c r="C289" s="262"/>
      <c r="D289" s="262"/>
      <c r="E289" s="263"/>
      <c r="F289" s="263"/>
      <c r="G289" s="264"/>
      <c r="H289" s="264"/>
    </row>
    <row r="290" spans="1:8" x14ac:dyDescent="0.25">
      <c r="A290" s="266" t="str">
        <f t="shared" si="4"/>
        <v/>
      </c>
      <c r="B290" s="261"/>
      <c r="C290" s="262"/>
      <c r="D290" s="262"/>
      <c r="E290" s="263"/>
      <c r="F290" s="263"/>
      <c r="G290" s="264"/>
      <c r="H290" s="264"/>
    </row>
    <row r="291" spans="1:8" x14ac:dyDescent="0.25">
      <c r="A291" s="266" t="str">
        <f t="shared" si="4"/>
        <v/>
      </c>
      <c r="B291" s="261"/>
      <c r="C291" s="262"/>
      <c r="D291" s="262"/>
      <c r="E291" s="263"/>
      <c r="F291" s="263"/>
      <c r="G291" s="264"/>
      <c r="H291" s="264"/>
    </row>
    <row r="292" spans="1:8" x14ac:dyDescent="0.25">
      <c r="A292" s="266" t="str">
        <f t="shared" si="4"/>
        <v/>
      </c>
      <c r="B292" s="261"/>
      <c r="C292" s="262"/>
      <c r="D292" s="262"/>
      <c r="E292" s="263"/>
      <c r="F292" s="263"/>
      <c r="G292" s="264"/>
      <c r="H292" s="264"/>
    </row>
    <row r="293" spans="1:8" x14ac:dyDescent="0.25">
      <c r="A293" s="266" t="str">
        <f t="shared" si="4"/>
        <v/>
      </c>
      <c r="B293" s="261"/>
      <c r="C293" s="262"/>
      <c r="D293" s="262"/>
      <c r="E293" s="263"/>
      <c r="F293" s="263"/>
      <c r="G293" s="264"/>
      <c r="H293" s="264"/>
    </row>
    <row r="294" spans="1:8" x14ac:dyDescent="0.25">
      <c r="A294" s="266" t="str">
        <f t="shared" si="4"/>
        <v/>
      </c>
      <c r="B294" s="261"/>
      <c r="C294" s="262"/>
      <c r="D294" s="262"/>
      <c r="E294" s="263"/>
      <c r="F294" s="263"/>
      <c r="G294" s="264"/>
      <c r="H294" s="264"/>
    </row>
    <row r="295" spans="1:8" x14ac:dyDescent="0.25">
      <c r="A295" s="266" t="str">
        <f t="shared" si="4"/>
        <v/>
      </c>
      <c r="B295" s="261"/>
      <c r="C295" s="262"/>
      <c r="D295" s="262"/>
      <c r="E295" s="263"/>
      <c r="F295" s="263"/>
      <c r="G295" s="264"/>
      <c r="H295" s="264"/>
    </row>
    <row r="296" spans="1:8" x14ac:dyDescent="0.25">
      <c r="A296" s="266" t="str">
        <f t="shared" si="4"/>
        <v/>
      </c>
      <c r="B296" s="261"/>
      <c r="C296" s="262"/>
      <c r="D296" s="262"/>
      <c r="E296" s="263"/>
      <c r="F296" s="263"/>
      <c r="G296" s="264"/>
      <c r="H296" s="264"/>
    </row>
    <row r="297" spans="1:8" x14ac:dyDescent="0.25">
      <c r="A297" s="266" t="str">
        <f t="shared" si="4"/>
        <v/>
      </c>
      <c r="B297" s="261"/>
      <c r="C297" s="262"/>
      <c r="D297" s="262"/>
      <c r="E297" s="263"/>
      <c r="F297" s="263"/>
      <c r="G297" s="264"/>
      <c r="H297" s="264"/>
    </row>
    <row r="298" spans="1:8" x14ac:dyDescent="0.25">
      <c r="A298" s="266" t="str">
        <f t="shared" si="4"/>
        <v/>
      </c>
      <c r="B298" s="261"/>
      <c r="C298" s="262"/>
      <c r="D298" s="262"/>
      <c r="E298" s="263"/>
      <c r="F298" s="263"/>
      <c r="G298" s="264"/>
      <c r="H298" s="264"/>
    </row>
    <row r="299" spans="1:8" x14ac:dyDescent="0.25">
      <c r="A299" s="266" t="str">
        <f t="shared" si="4"/>
        <v/>
      </c>
      <c r="B299" s="261"/>
      <c r="C299" s="262"/>
      <c r="D299" s="262"/>
      <c r="E299" s="263"/>
      <c r="F299" s="263"/>
      <c r="G299" s="264"/>
      <c r="H299" s="264"/>
    </row>
    <row r="300" spans="1:8" x14ac:dyDescent="0.25">
      <c r="A300" s="266" t="str">
        <f t="shared" si="4"/>
        <v/>
      </c>
      <c r="B300" s="261"/>
      <c r="C300" s="262"/>
      <c r="D300" s="262"/>
      <c r="E300" s="263"/>
      <c r="F300" s="263"/>
      <c r="G300" s="264"/>
      <c r="H300" s="264"/>
    </row>
    <row r="301" spans="1:8" x14ac:dyDescent="0.25">
      <c r="A301" s="266" t="str">
        <f t="shared" si="4"/>
        <v/>
      </c>
      <c r="B301" s="261"/>
      <c r="C301" s="262"/>
      <c r="D301" s="262"/>
      <c r="E301" s="263"/>
      <c r="F301" s="263"/>
      <c r="G301" s="264"/>
      <c r="H301" s="264"/>
    </row>
    <row r="302" spans="1:8" x14ac:dyDescent="0.25">
      <c r="A302" s="266" t="str">
        <f t="shared" si="4"/>
        <v/>
      </c>
      <c r="B302" s="261"/>
      <c r="C302" s="262"/>
      <c r="D302" s="262"/>
      <c r="E302" s="263"/>
      <c r="F302" s="263"/>
      <c r="G302" s="264"/>
      <c r="H302" s="264"/>
    </row>
    <row r="303" spans="1:8" x14ac:dyDescent="0.25">
      <c r="A303" s="266" t="str">
        <f t="shared" si="4"/>
        <v/>
      </c>
      <c r="B303" s="261"/>
      <c r="C303" s="262"/>
      <c r="D303" s="262"/>
      <c r="E303" s="263"/>
      <c r="F303" s="263"/>
      <c r="G303" s="264"/>
      <c r="H303" s="264"/>
    </row>
    <row r="304" spans="1:8" x14ac:dyDescent="0.25">
      <c r="A304" s="266" t="str">
        <f t="shared" si="4"/>
        <v/>
      </c>
      <c r="B304" s="261"/>
      <c r="C304" s="262"/>
      <c r="D304" s="262"/>
      <c r="E304" s="263"/>
      <c r="F304" s="263"/>
      <c r="G304" s="264"/>
      <c r="H304" s="264"/>
    </row>
    <row r="305" spans="1:8" x14ac:dyDescent="0.25">
      <c r="A305" s="266" t="str">
        <f t="shared" si="4"/>
        <v/>
      </c>
      <c r="B305" s="261"/>
      <c r="C305" s="262"/>
      <c r="D305" s="262"/>
      <c r="E305" s="263"/>
      <c r="F305" s="263"/>
      <c r="G305" s="264"/>
      <c r="H305" s="264"/>
    </row>
    <row r="306" spans="1:8" x14ac:dyDescent="0.25">
      <c r="A306" s="266" t="str">
        <f t="shared" si="4"/>
        <v/>
      </c>
      <c r="B306" s="261"/>
      <c r="C306" s="262"/>
      <c r="D306" s="262"/>
      <c r="E306" s="263"/>
      <c r="F306" s="263"/>
      <c r="G306" s="264"/>
      <c r="H306" s="264"/>
    </row>
    <row r="307" spans="1:8" x14ac:dyDescent="0.25">
      <c r="A307" s="266" t="str">
        <f t="shared" si="4"/>
        <v/>
      </c>
      <c r="B307" s="261"/>
      <c r="C307" s="262"/>
      <c r="D307" s="262"/>
      <c r="E307" s="263"/>
      <c r="F307" s="263"/>
      <c r="G307" s="264"/>
      <c r="H307" s="264"/>
    </row>
    <row r="308" spans="1:8" x14ac:dyDescent="0.25">
      <c r="A308" s="266" t="str">
        <f t="shared" si="4"/>
        <v/>
      </c>
      <c r="B308" s="261"/>
      <c r="C308" s="262"/>
      <c r="D308" s="262"/>
      <c r="E308" s="263"/>
      <c r="F308" s="263"/>
      <c r="G308" s="264"/>
      <c r="H308" s="264"/>
    </row>
    <row r="309" spans="1:8" x14ac:dyDescent="0.25">
      <c r="A309" s="266" t="str">
        <f t="shared" si="4"/>
        <v/>
      </c>
      <c r="B309" s="261"/>
      <c r="C309" s="262"/>
      <c r="D309" s="262"/>
      <c r="E309" s="263"/>
      <c r="F309" s="263"/>
      <c r="G309" s="264"/>
      <c r="H309" s="264"/>
    </row>
    <row r="310" spans="1:8" x14ac:dyDescent="0.25">
      <c r="A310" s="266" t="str">
        <f t="shared" si="4"/>
        <v/>
      </c>
      <c r="B310" s="261"/>
      <c r="C310" s="262"/>
      <c r="D310" s="262"/>
      <c r="E310" s="263"/>
      <c r="F310" s="263"/>
      <c r="G310" s="264"/>
      <c r="H310" s="264"/>
    </row>
    <row r="311" spans="1:8" x14ac:dyDescent="0.25">
      <c r="A311" s="266" t="str">
        <f t="shared" si="4"/>
        <v/>
      </c>
      <c r="B311" s="261"/>
      <c r="C311" s="262"/>
      <c r="D311" s="262"/>
      <c r="E311" s="263"/>
      <c r="F311" s="263"/>
      <c r="G311" s="264"/>
      <c r="H311" s="264"/>
    </row>
    <row r="312" spans="1:8" x14ac:dyDescent="0.25">
      <c r="A312" s="266" t="str">
        <f t="shared" si="4"/>
        <v/>
      </c>
      <c r="B312" s="261"/>
      <c r="C312" s="262"/>
      <c r="D312" s="262"/>
      <c r="E312" s="263"/>
      <c r="F312" s="263"/>
      <c r="G312" s="264"/>
      <c r="H312" s="264"/>
    </row>
    <row r="313" spans="1:8" x14ac:dyDescent="0.25">
      <c r="A313" s="266" t="str">
        <f t="shared" si="4"/>
        <v/>
      </c>
      <c r="B313" s="261"/>
      <c r="C313" s="262"/>
      <c r="D313" s="262"/>
      <c r="E313" s="263"/>
      <c r="F313" s="263"/>
      <c r="G313" s="264"/>
      <c r="H313" s="264"/>
    </row>
    <row r="314" spans="1:8" x14ac:dyDescent="0.25">
      <c r="A314" s="266" t="str">
        <f t="shared" si="4"/>
        <v/>
      </c>
      <c r="B314" s="261"/>
      <c r="C314" s="262"/>
      <c r="D314" s="262"/>
      <c r="E314" s="263"/>
      <c r="F314" s="263"/>
      <c r="G314" s="264"/>
      <c r="H314" s="264"/>
    </row>
    <row r="315" spans="1:8" x14ac:dyDescent="0.25">
      <c r="A315" s="266" t="str">
        <f t="shared" si="4"/>
        <v/>
      </c>
      <c r="B315" s="261"/>
      <c r="C315" s="262"/>
      <c r="D315" s="262"/>
      <c r="E315" s="263"/>
      <c r="F315" s="263"/>
      <c r="G315" s="264"/>
      <c r="H315" s="264"/>
    </row>
    <row r="316" spans="1:8" x14ac:dyDescent="0.25">
      <c r="A316" s="266" t="str">
        <f t="shared" si="4"/>
        <v/>
      </c>
      <c r="B316" s="261"/>
      <c r="C316" s="262"/>
      <c r="D316" s="262"/>
      <c r="E316" s="263"/>
      <c r="F316" s="263"/>
      <c r="G316" s="264"/>
      <c r="H316" s="264"/>
    </row>
    <row r="317" spans="1:8" x14ac:dyDescent="0.25">
      <c r="A317" s="266" t="str">
        <f t="shared" si="4"/>
        <v/>
      </c>
      <c r="B317" s="261"/>
      <c r="C317" s="262"/>
      <c r="D317" s="262"/>
      <c r="E317" s="263"/>
      <c r="F317" s="263"/>
      <c r="G317" s="264"/>
      <c r="H317" s="264"/>
    </row>
    <row r="318" spans="1:8" x14ac:dyDescent="0.25">
      <c r="A318" s="266" t="str">
        <f t="shared" si="4"/>
        <v/>
      </c>
      <c r="B318" s="261"/>
      <c r="C318" s="262"/>
      <c r="D318" s="262"/>
      <c r="E318" s="263"/>
      <c r="F318" s="263"/>
      <c r="G318" s="264"/>
      <c r="H318" s="264"/>
    </row>
    <row r="319" spans="1:8" x14ac:dyDescent="0.25">
      <c r="A319" s="266" t="str">
        <f t="shared" si="4"/>
        <v/>
      </c>
      <c r="B319" s="261"/>
      <c r="C319" s="262"/>
      <c r="D319" s="262"/>
      <c r="E319" s="263"/>
      <c r="F319" s="263"/>
      <c r="G319" s="264"/>
      <c r="H319" s="264"/>
    </row>
    <row r="320" spans="1:8" x14ac:dyDescent="0.25">
      <c r="A320" s="266" t="str">
        <f t="shared" si="4"/>
        <v/>
      </c>
      <c r="B320" s="261"/>
      <c r="C320" s="262"/>
      <c r="D320" s="262"/>
      <c r="E320" s="263"/>
      <c r="F320" s="263"/>
      <c r="G320" s="264"/>
      <c r="H320" s="264"/>
    </row>
    <row r="321" spans="1:8" x14ac:dyDescent="0.25">
      <c r="A321" s="266" t="str">
        <f t="shared" si="4"/>
        <v/>
      </c>
      <c r="B321" s="261"/>
      <c r="C321" s="262"/>
      <c r="D321" s="262"/>
      <c r="E321" s="263"/>
      <c r="F321" s="263"/>
      <c r="G321" s="264"/>
      <c r="H321" s="264"/>
    </row>
    <row r="322" spans="1:8" x14ac:dyDescent="0.25">
      <c r="A322" s="266" t="str">
        <f t="shared" si="4"/>
        <v/>
      </c>
      <c r="B322" s="261"/>
      <c r="C322" s="262"/>
      <c r="D322" s="262"/>
      <c r="E322" s="263"/>
      <c r="F322" s="263"/>
      <c r="G322" s="264"/>
      <c r="H322" s="264"/>
    </row>
    <row r="323" spans="1:8" x14ac:dyDescent="0.25">
      <c r="A323" s="266" t="str">
        <f t="shared" si="4"/>
        <v/>
      </c>
      <c r="B323" s="261"/>
      <c r="C323" s="262"/>
      <c r="D323" s="262"/>
      <c r="E323" s="263"/>
      <c r="F323" s="263"/>
      <c r="G323" s="264"/>
      <c r="H323" s="264"/>
    </row>
    <row r="324" spans="1:8" x14ac:dyDescent="0.25">
      <c r="A324" s="266" t="str">
        <f t="shared" si="4"/>
        <v/>
      </c>
      <c r="B324" s="261"/>
      <c r="C324" s="262"/>
      <c r="D324" s="262"/>
      <c r="E324" s="263"/>
      <c r="F324" s="263"/>
      <c r="G324" s="264"/>
      <c r="H324" s="264"/>
    </row>
    <row r="325" spans="1:8" x14ac:dyDescent="0.25">
      <c r="A325" s="266" t="str">
        <f t="shared" si="4"/>
        <v/>
      </c>
      <c r="B325" s="261"/>
      <c r="C325" s="262"/>
      <c r="D325" s="262"/>
      <c r="E325" s="263"/>
      <c r="F325" s="263"/>
      <c r="G325" s="264"/>
      <c r="H325" s="264"/>
    </row>
    <row r="326" spans="1:8" x14ac:dyDescent="0.25">
      <c r="A326" s="266" t="str">
        <f t="shared" si="4"/>
        <v/>
      </c>
      <c r="B326" s="261"/>
      <c r="C326" s="262"/>
      <c r="D326" s="262"/>
      <c r="E326" s="263"/>
      <c r="F326" s="263"/>
      <c r="G326" s="264"/>
      <c r="H326" s="264"/>
    </row>
    <row r="327" spans="1:8" x14ac:dyDescent="0.25">
      <c r="A327" s="266" t="str">
        <f t="shared" si="4"/>
        <v/>
      </c>
      <c r="B327" s="261"/>
      <c r="C327" s="262"/>
      <c r="D327" s="262"/>
      <c r="E327" s="263"/>
      <c r="F327" s="263"/>
      <c r="G327" s="264"/>
      <c r="H327" s="264"/>
    </row>
    <row r="328" spans="1:8" x14ac:dyDescent="0.25">
      <c r="A328" s="266" t="str">
        <f t="shared" si="4"/>
        <v/>
      </c>
      <c r="B328" s="261"/>
      <c r="C328" s="262"/>
      <c r="D328" s="262"/>
      <c r="E328" s="263"/>
      <c r="F328" s="263"/>
      <c r="G328" s="264"/>
      <c r="H328" s="264"/>
    </row>
    <row r="329" spans="1:8" x14ac:dyDescent="0.25">
      <c r="A329" s="266" t="str">
        <f t="shared" si="4"/>
        <v/>
      </c>
      <c r="B329" s="261"/>
      <c r="C329" s="262"/>
      <c r="D329" s="262"/>
      <c r="E329" s="263"/>
      <c r="F329" s="263"/>
      <c r="G329" s="264"/>
      <c r="H329" s="264"/>
    </row>
    <row r="330" spans="1:8" x14ac:dyDescent="0.25">
      <c r="A330" s="266" t="str">
        <f t="shared" si="4"/>
        <v/>
      </c>
      <c r="B330" s="261"/>
      <c r="C330" s="262"/>
      <c r="D330" s="262"/>
      <c r="E330" s="263"/>
      <c r="F330" s="263"/>
      <c r="G330" s="264"/>
      <c r="H330" s="264"/>
    </row>
    <row r="331" spans="1:8" x14ac:dyDescent="0.25">
      <c r="A331" s="266" t="str">
        <f t="shared" si="4"/>
        <v/>
      </c>
      <c r="B331" s="261"/>
      <c r="C331" s="262"/>
      <c r="D331" s="262"/>
      <c r="E331" s="263"/>
      <c r="F331" s="263"/>
      <c r="G331" s="264"/>
      <c r="H331" s="264"/>
    </row>
    <row r="332" spans="1:8" x14ac:dyDescent="0.25">
      <c r="A332" s="266" t="str">
        <f t="shared" si="4"/>
        <v/>
      </c>
      <c r="B332" s="261"/>
      <c r="C332" s="262"/>
      <c r="D332" s="262"/>
      <c r="E332" s="263"/>
      <c r="F332" s="263"/>
      <c r="G332" s="264"/>
      <c r="H332" s="264"/>
    </row>
    <row r="333" spans="1:8" x14ac:dyDescent="0.25">
      <c r="A333" s="266" t="str">
        <f t="shared" si="4"/>
        <v/>
      </c>
      <c r="B333" s="261"/>
      <c r="C333" s="262"/>
      <c r="D333" s="262"/>
      <c r="E333" s="263"/>
      <c r="F333" s="263"/>
      <c r="G333" s="264"/>
      <c r="H333" s="264"/>
    </row>
    <row r="334" spans="1:8" x14ac:dyDescent="0.25">
      <c r="A334" s="266" t="str">
        <f t="shared" si="4"/>
        <v/>
      </c>
      <c r="B334" s="261"/>
      <c r="C334" s="262"/>
      <c r="D334" s="262"/>
      <c r="E334" s="263"/>
      <c r="F334" s="263"/>
      <c r="G334" s="264"/>
      <c r="H334" s="264"/>
    </row>
    <row r="335" spans="1:8" x14ac:dyDescent="0.25">
      <c r="A335" s="266" t="str">
        <f t="shared" si="4"/>
        <v/>
      </c>
      <c r="B335" s="261"/>
      <c r="C335" s="262"/>
      <c r="D335" s="262"/>
      <c r="E335" s="263"/>
      <c r="F335" s="263"/>
      <c r="G335" s="264"/>
      <c r="H335" s="264"/>
    </row>
    <row r="336" spans="1:8" x14ac:dyDescent="0.25">
      <c r="A336" s="266" t="str">
        <f t="shared" si="4"/>
        <v/>
      </c>
      <c r="B336" s="261"/>
      <c r="C336" s="262"/>
      <c r="D336" s="262"/>
      <c r="E336" s="263"/>
      <c r="F336" s="263"/>
      <c r="G336" s="264"/>
      <c r="H336" s="264"/>
    </row>
    <row r="337" spans="1:8" x14ac:dyDescent="0.25">
      <c r="A337" s="266" t="str">
        <f t="shared" si="4"/>
        <v/>
      </c>
      <c r="B337" s="261"/>
      <c r="C337" s="262"/>
      <c r="D337" s="262"/>
      <c r="E337" s="263"/>
      <c r="F337" s="263"/>
      <c r="G337" s="264"/>
      <c r="H337" s="264"/>
    </row>
    <row r="338" spans="1:8" x14ac:dyDescent="0.25">
      <c r="A338" s="266" t="str">
        <f t="shared" si="4"/>
        <v/>
      </c>
      <c r="B338" s="261"/>
      <c r="C338" s="262"/>
      <c r="D338" s="262"/>
      <c r="E338" s="263"/>
      <c r="F338" s="263"/>
      <c r="G338" s="264"/>
      <c r="H338" s="264"/>
    </row>
    <row r="339" spans="1:8" x14ac:dyDescent="0.25">
      <c r="A339" s="266" t="str">
        <f t="shared" si="4"/>
        <v/>
      </c>
      <c r="B339" s="261"/>
      <c r="C339" s="262"/>
      <c r="D339" s="262"/>
      <c r="E339" s="263"/>
      <c r="F339" s="263"/>
      <c r="G339" s="264"/>
      <c r="H339" s="264"/>
    </row>
    <row r="340" spans="1:8" x14ac:dyDescent="0.25">
      <c r="A340" s="266" t="str">
        <f t="shared" si="4"/>
        <v/>
      </c>
      <c r="B340" s="261"/>
      <c r="C340" s="262"/>
      <c r="D340" s="262"/>
      <c r="E340" s="263"/>
      <c r="F340" s="263"/>
      <c r="G340" s="264"/>
      <c r="H340" s="264"/>
    </row>
    <row r="341" spans="1:8" x14ac:dyDescent="0.25">
      <c r="A341" s="266" t="str">
        <f t="shared" ref="A341:A404" si="5">IF(COUNTA(B341:H341)&gt;0,ROW()-$A$3+1,"")</f>
        <v/>
      </c>
      <c r="B341" s="261"/>
      <c r="C341" s="262"/>
      <c r="D341" s="262"/>
      <c r="E341" s="263"/>
      <c r="F341" s="263"/>
      <c r="G341" s="264"/>
      <c r="H341" s="264"/>
    </row>
    <row r="342" spans="1:8" x14ac:dyDescent="0.25">
      <c r="A342" s="266" t="str">
        <f t="shared" si="5"/>
        <v/>
      </c>
      <c r="B342" s="261"/>
      <c r="C342" s="262"/>
      <c r="D342" s="262"/>
      <c r="E342" s="263"/>
      <c r="F342" s="263"/>
      <c r="G342" s="264"/>
      <c r="H342" s="264"/>
    </row>
    <row r="343" spans="1:8" x14ac:dyDescent="0.25">
      <c r="A343" s="266" t="str">
        <f t="shared" si="5"/>
        <v/>
      </c>
      <c r="B343" s="261"/>
      <c r="C343" s="262"/>
      <c r="D343" s="262"/>
      <c r="E343" s="263"/>
      <c r="F343" s="263"/>
      <c r="G343" s="264"/>
      <c r="H343" s="264"/>
    </row>
    <row r="344" spans="1:8" x14ac:dyDescent="0.25">
      <c r="A344" s="266" t="str">
        <f t="shared" si="5"/>
        <v/>
      </c>
      <c r="B344" s="261"/>
      <c r="C344" s="262"/>
      <c r="D344" s="262"/>
      <c r="E344" s="263"/>
      <c r="F344" s="263"/>
      <c r="G344" s="264"/>
      <c r="H344" s="264"/>
    </row>
    <row r="345" spans="1:8" x14ac:dyDescent="0.25">
      <c r="A345" s="266" t="str">
        <f t="shared" si="5"/>
        <v/>
      </c>
      <c r="B345" s="261"/>
      <c r="C345" s="262"/>
      <c r="D345" s="262"/>
      <c r="E345" s="263"/>
      <c r="F345" s="263"/>
      <c r="G345" s="264"/>
      <c r="H345" s="264"/>
    </row>
    <row r="346" spans="1:8" x14ac:dyDescent="0.25">
      <c r="A346" s="266" t="str">
        <f t="shared" si="5"/>
        <v/>
      </c>
      <c r="B346" s="261"/>
      <c r="C346" s="262"/>
      <c r="D346" s="262"/>
      <c r="E346" s="263"/>
      <c r="F346" s="263"/>
      <c r="G346" s="264"/>
      <c r="H346" s="264"/>
    </row>
    <row r="347" spans="1:8" x14ac:dyDescent="0.25">
      <c r="A347" s="266" t="str">
        <f t="shared" si="5"/>
        <v/>
      </c>
      <c r="B347" s="261"/>
      <c r="C347" s="262"/>
      <c r="D347" s="262"/>
      <c r="E347" s="263"/>
      <c r="F347" s="263"/>
      <c r="G347" s="264"/>
      <c r="H347" s="264"/>
    </row>
    <row r="348" spans="1:8" x14ac:dyDescent="0.25">
      <c r="A348" s="266" t="str">
        <f t="shared" si="5"/>
        <v/>
      </c>
      <c r="B348" s="261"/>
      <c r="C348" s="262"/>
      <c r="D348" s="262"/>
      <c r="E348" s="263"/>
      <c r="F348" s="263"/>
      <c r="G348" s="264"/>
      <c r="H348" s="264"/>
    </row>
    <row r="349" spans="1:8" x14ac:dyDescent="0.25">
      <c r="A349" s="266" t="str">
        <f t="shared" si="5"/>
        <v/>
      </c>
      <c r="B349" s="261"/>
      <c r="C349" s="262"/>
      <c r="D349" s="262"/>
      <c r="E349" s="263"/>
      <c r="F349" s="263"/>
      <c r="G349" s="264"/>
      <c r="H349" s="264"/>
    </row>
    <row r="350" spans="1:8" x14ac:dyDescent="0.25">
      <c r="A350" s="266" t="str">
        <f t="shared" si="5"/>
        <v/>
      </c>
      <c r="B350" s="261"/>
      <c r="C350" s="262"/>
      <c r="D350" s="262"/>
      <c r="E350" s="263"/>
      <c r="F350" s="263"/>
      <c r="G350" s="264"/>
      <c r="H350" s="264"/>
    </row>
    <row r="351" spans="1:8" x14ac:dyDescent="0.25">
      <c r="A351" s="266" t="str">
        <f t="shared" si="5"/>
        <v/>
      </c>
      <c r="B351" s="261"/>
      <c r="C351" s="262"/>
      <c r="D351" s="262"/>
      <c r="E351" s="263"/>
      <c r="F351" s="263"/>
      <c r="G351" s="264"/>
      <c r="H351" s="264"/>
    </row>
    <row r="352" spans="1:8" x14ac:dyDescent="0.25">
      <c r="A352" s="266" t="str">
        <f t="shared" si="5"/>
        <v/>
      </c>
      <c r="B352" s="261"/>
      <c r="C352" s="262"/>
      <c r="D352" s="262"/>
      <c r="E352" s="263"/>
      <c r="F352" s="263"/>
      <c r="G352" s="264"/>
      <c r="H352" s="264"/>
    </row>
    <row r="353" spans="1:8" x14ac:dyDescent="0.25">
      <c r="A353" s="266" t="str">
        <f t="shared" si="5"/>
        <v/>
      </c>
      <c r="B353" s="261"/>
      <c r="C353" s="262"/>
      <c r="D353" s="262"/>
      <c r="E353" s="263"/>
      <c r="F353" s="263"/>
      <c r="G353" s="264"/>
      <c r="H353" s="264"/>
    </row>
    <row r="354" spans="1:8" x14ac:dyDescent="0.25">
      <c r="A354" s="266" t="str">
        <f t="shared" si="5"/>
        <v/>
      </c>
      <c r="B354" s="261"/>
      <c r="C354" s="262"/>
      <c r="D354" s="262"/>
      <c r="E354" s="263"/>
      <c r="F354" s="263"/>
      <c r="G354" s="264"/>
      <c r="H354" s="264"/>
    </row>
    <row r="355" spans="1:8" x14ac:dyDescent="0.25">
      <c r="A355" s="266" t="str">
        <f t="shared" si="5"/>
        <v/>
      </c>
      <c r="B355" s="261"/>
      <c r="C355" s="262"/>
      <c r="D355" s="262"/>
      <c r="E355" s="263"/>
      <c r="F355" s="263"/>
      <c r="G355" s="264"/>
      <c r="H355" s="264"/>
    </row>
    <row r="356" spans="1:8" x14ac:dyDescent="0.25">
      <c r="A356" s="266" t="str">
        <f t="shared" si="5"/>
        <v/>
      </c>
      <c r="B356" s="261"/>
      <c r="C356" s="262"/>
      <c r="D356" s="262"/>
      <c r="E356" s="263"/>
      <c r="F356" s="263"/>
      <c r="G356" s="264"/>
      <c r="H356" s="264"/>
    </row>
    <row r="357" spans="1:8" x14ac:dyDescent="0.25">
      <c r="A357" s="266" t="str">
        <f t="shared" si="5"/>
        <v/>
      </c>
      <c r="B357" s="261"/>
      <c r="C357" s="262"/>
      <c r="D357" s="262"/>
      <c r="E357" s="263"/>
      <c r="F357" s="263"/>
      <c r="G357" s="264"/>
      <c r="H357" s="264"/>
    </row>
    <row r="358" spans="1:8" x14ac:dyDescent="0.25">
      <c r="A358" s="266" t="str">
        <f t="shared" si="5"/>
        <v/>
      </c>
      <c r="B358" s="261"/>
      <c r="C358" s="262"/>
      <c r="D358" s="262"/>
      <c r="E358" s="263"/>
      <c r="F358" s="263"/>
      <c r="G358" s="264"/>
      <c r="H358" s="264"/>
    </row>
    <row r="359" spans="1:8" x14ac:dyDescent="0.25">
      <c r="A359" s="266" t="str">
        <f t="shared" si="5"/>
        <v/>
      </c>
      <c r="B359" s="261"/>
      <c r="C359" s="262"/>
      <c r="D359" s="262"/>
      <c r="E359" s="263"/>
      <c r="F359" s="263"/>
      <c r="G359" s="264"/>
      <c r="H359" s="264"/>
    </row>
    <row r="360" spans="1:8" x14ac:dyDescent="0.25">
      <c r="A360" s="266" t="str">
        <f t="shared" si="5"/>
        <v/>
      </c>
      <c r="B360" s="261"/>
      <c r="C360" s="262"/>
      <c r="D360" s="262"/>
      <c r="E360" s="263"/>
      <c r="F360" s="263"/>
      <c r="G360" s="264"/>
      <c r="H360" s="264"/>
    </row>
    <row r="361" spans="1:8" x14ac:dyDescent="0.25">
      <c r="A361" s="266" t="str">
        <f t="shared" si="5"/>
        <v/>
      </c>
      <c r="B361" s="261"/>
      <c r="C361" s="262"/>
      <c r="D361" s="262"/>
      <c r="E361" s="263"/>
      <c r="F361" s="263"/>
      <c r="G361" s="264"/>
      <c r="H361" s="264"/>
    </row>
    <row r="362" spans="1:8" x14ac:dyDescent="0.25">
      <c r="A362" s="266" t="str">
        <f t="shared" si="5"/>
        <v/>
      </c>
      <c r="B362" s="261"/>
      <c r="C362" s="262"/>
      <c r="D362" s="262"/>
      <c r="E362" s="263"/>
      <c r="F362" s="263"/>
      <c r="G362" s="264"/>
      <c r="H362" s="264"/>
    </row>
    <row r="363" spans="1:8" x14ac:dyDescent="0.25">
      <c r="A363" s="266" t="str">
        <f t="shared" si="5"/>
        <v/>
      </c>
      <c r="B363" s="261"/>
      <c r="C363" s="262"/>
      <c r="D363" s="262"/>
      <c r="E363" s="263"/>
      <c r="F363" s="263"/>
      <c r="G363" s="264"/>
      <c r="H363" s="264"/>
    </row>
    <row r="364" spans="1:8" x14ac:dyDescent="0.25">
      <c r="A364" s="266" t="str">
        <f t="shared" si="5"/>
        <v/>
      </c>
      <c r="B364" s="261"/>
      <c r="C364" s="262"/>
      <c r="D364" s="262"/>
      <c r="E364" s="263"/>
      <c r="F364" s="263"/>
      <c r="G364" s="264"/>
      <c r="H364" s="264"/>
    </row>
    <row r="365" spans="1:8" x14ac:dyDescent="0.25">
      <c r="A365" s="266" t="str">
        <f t="shared" si="5"/>
        <v/>
      </c>
      <c r="B365" s="261"/>
      <c r="C365" s="262"/>
      <c r="D365" s="262"/>
      <c r="E365" s="263"/>
      <c r="F365" s="263"/>
      <c r="G365" s="264"/>
      <c r="H365" s="264"/>
    </row>
    <row r="366" spans="1:8" x14ac:dyDescent="0.25">
      <c r="A366" s="266" t="str">
        <f t="shared" si="5"/>
        <v/>
      </c>
      <c r="B366" s="261"/>
      <c r="C366" s="262"/>
      <c r="D366" s="262"/>
      <c r="E366" s="263"/>
      <c r="F366" s="263"/>
      <c r="G366" s="264"/>
      <c r="H366" s="264"/>
    </row>
    <row r="367" spans="1:8" x14ac:dyDescent="0.25">
      <c r="A367" s="266" t="str">
        <f t="shared" si="5"/>
        <v/>
      </c>
      <c r="B367" s="261"/>
      <c r="C367" s="262"/>
      <c r="D367" s="262"/>
      <c r="E367" s="263"/>
      <c r="F367" s="263"/>
      <c r="G367" s="264"/>
      <c r="H367" s="264"/>
    </row>
    <row r="368" spans="1:8" x14ac:dyDescent="0.25">
      <c r="A368" s="266" t="str">
        <f t="shared" si="5"/>
        <v/>
      </c>
      <c r="B368" s="261"/>
      <c r="C368" s="262"/>
      <c r="D368" s="262"/>
      <c r="E368" s="263"/>
      <c r="F368" s="263"/>
      <c r="G368" s="264"/>
      <c r="H368" s="264"/>
    </row>
    <row r="369" spans="1:8" x14ac:dyDescent="0.25">
      <c r="A369" s="266" t="str">
        <f t="shared" si="5"/>
        <v/>
      </c>
      <c r="B369" s="261"/>
      <c r="C369" s="262"/>
      <c r="D369" s="262"/>
      <c r="E369" s="263"/>
      <c r="F369" s="263"/>
      <c r="G369" s="264"/>
      <c r="H369" s="264"/>
    </row>
    <row r="370" spans="1:8" x14ac:dyDescent="0.25">
      <c r="A370" s="266" t="str">
        <f t="shared" si="5"/>
        <v/>
      </c>
      <c r="B370" s="261"/>
      <c r="C370" s="262"/>
      <c r="D370" s="262"/>
      <c r="E370" s="263"/>
      <c r="F370" s="263"/>
      <c r="G370" s="264"/>
      <c r="H370" s="264"/>
    </row>
    <row r="371" spans="1:8" x14ac:dyDescent="0.25">
      <c r="A371" s="266" t="str">
        <f t="shared" si="5"/>
        <v/>
      </c>
      <c r="B371" s="261"/>
      <c r="C371" s="262"/>
      <c r="D371" s="262"/>
      <c r="E371" s="263"/>
      <c r="F371" s="263"/>
      <c r="G371" s="264"/>
      <c r="H371" s="264"/>
    </row>
    <row r="372" spans="1:8" x14ac:dyDescent="0.25">
      <c r="A372" s="266" t="str">
        <f t="shared" si="5"/>
        <v/>
      </c>
      <c r="B372" s="261"/>
      <c r="C372" s="262"/>
      <c r="D372" s="262"/>
      <c r="E372" s="263"/>
      <c r="F372" s="263"/>
      <c r="G372" s="264"/>
      <c r="H372" s="264"/>
    </row>
    <row r="373" spans="1:8" x14ac:dyDescent="0.25">
      <c r="A373" s="266" t="str">
        <f t="shared" si="5"/>
        <v/>
      </c>
      <c r="B373" s="261"/>
      <c r="C373" s="262"/>
      <c r="D373" s="262"/>
      <c r="E373" s="263"/>
      <c r="F373" s="263"/>
      <c r="G373" s="264"/>
      <c r="H373" s="264"/>
    </row>
    <row r="374" spans="1:8" x14ac:dyDescent="0.25">
      <c r="A374" s="266" t="str">
        <f t="shared" si="5"/>
        <v/>
      </c>
      <c r="B374" s="261"/>
      <c r="C374" s="262"/>
      <c r="D374" s="262"/>
      <c r="E374" s="263"/>
      <c r="F374" s="263"/>
      <c r="G374" s="264"/>
      <c r="H374" s="264"/>
    </row>
    <row r="375" spans="1:8" x14ac:dyDescent="0.25">
      <c r="A375" s="266" t="str">
        <f t="shared" si="5"/>
        <v/>
      </c>
      <c r="B375" s="261"/>
      <c r="C375" s="262"/>
      <c r="D375" s="262"/>
      <c r="E375" s="263"/>
      <c r="F375" s="263"/>
      <c r="G375" s="264"/>
      <c r="H375" s="264"/>
    </row>
    <row r="376" spans="1:8" x14ac:dyDescent="0.25">
      <c r="A376" s="266" t="str">
        <f t="shared" si="5"/>
        <v/>
      </c>
      <c r="B376" s="261"/>
      <c r="C376" s="262"/>
      <c r="D376" s="262"/>
      <c r="E376" s="263"/>
      <c r="F376" s="263"/>
      <c r="G376" s="264"/>
      <c r="H376" s="264"/>
    </row>
    <row r="377" spans="1:8" x14ac:dyDescent="0.25">
      <c r="A377" s="266" t="str">
        <f t="shared" si="5"/>
        <v/>
      </c>
      <c r="B377" s="261"/>
      <c r="C377" s="262"/>
      <c r="D377" s="262"/>
      <c r="E377" s="263"/>
      <c r="F377" s="263"/>
      <c r="G377" s="264"/>
      <c r="H377" s="264"/>
    </row>
    <row r="378" spans="1:8" x14ac:dyDescent="0.25">
      <c r="A378" s="266" t="str">
        <f t="shared" si="5"/>
        <v/>
      </c>
      <c r="B378" s="261"/>
      <c r="C378" s="262"/>
      <c r="D378" s="262"/>
      <c r="E378" s="263"/>
      <c r="F378" s="263"/>
      <c r="G378" s="264"/>
      <c r="H378" s="264"/>
    </row>
    <row r="379" spans="1:8" x14ac:dyDescent="0.25">
      <c r="A379" s="266" t="str">
        <f t="shared" si="5"/>
        <v/>
      </c>
      <c r="B379" s="261"/>
      <c r="C379" s="262"/>
      <c r="D379" s="262"/>
      <c r="E379" s="263"/>
      <c r="F379" s="263"/>
      <c r="G379" s="264"/>
      <c r="H379" s="264"/>
    </row>
    <row r="380" spans="1:8" x14ac:dyDescent="0.25">
      <c r="A380" s="266" t="str">
        <f t="shared" si="5"/>
        <v/>
      </c>
      <c r="B380" s="261"/>
      <c r="C380" s="262"/>
      <c r="D380" s="262"/>
      <c r="E380" s="263"/>
      <c r="F380" s="263"/>
      <c r="G380" s="264"/>
      <c r="H380" s="264"/>
    </row>
    <row r="381" spans="1:8" x14ac:dyDescent="0.25">
      <c r="A381" s="266" t="str">
        <f t="shared" si="5"/>
        <v/>
      </c>
      <c r="B381" s="261"/>
      <c r="C381" s="262"/>
      <c r="D381" s="262"/>
      <c r="E381" s="263"/>
      <c r="F381" s="263"/>
      <c r="G381" s="264"/>
      <c r="H381" s="264"/>
    </row>
    <row r="382" spans="1:8" x14ac:dyDescent="0.25">
      <c r="A382" s="266" t="str">
        <f t="shared" si="5"/>
        <v/>
      </c>
      <c r="B382" s="261"/>
      <c r="C382" s="262"/>
      <c r="D382" s="262"/>
      <c r="E382" s="263"/>
      <c r="F382" s="263"/>
      <c r="G382" s="264"/>
      <c r="H382" s="264"/>
    </row>
    <row r="383" spans="1:8" x14ac:dyDescent="0.25">
      <c r="A383" s="266" t="str">
        <f t="shared" si="5"/>
        <v/>
      </c>
      <c r="B383" s="261"/>
      <c r="C383" s="262"/>
      <c r="D383" s="262"/>
      <c r="E383" s="263"/>
      <c r="F383" s="263"/>
      <c r="G383" s="264"/>
      <c r="H383" s="264"/>
    </row>
    <row r="384" spans="1:8" x14ac:dyDescent="0.25">
      <c r="A384" s="266" t="str">
        <f t="shared" si="5"/>
        <v/>
      </c>
      <c r="B384" s="261"/>
      <c r="C384" s="262"/>
      <c r="D384" s="262"/>
      <c r="E384" s="263"/>
      <c r="F384" s="263"/>
      <c r="G384" s="264"/>
      <c r="H384" s="264"/>
    </row>
    <row r="385" spans="1:8" x14ac:dyDescent="0.25">
      <c r="A385" s="266" t="str">
        <f t="shared" si="5"/>
        <v/>
      </c>
      <c r="B385" s="261"/>
      <c r="C385" s="262"/>
      <c r="D385" s="262"/>
      <c r="E385" s="263"/>
      <c r="F385" s="263"/>
      <c r="G385" s="264"/>
      <c r="H385" s="264"/>
    </row>
    <row r="386" spans="1:8" x14ac:dyDescent="0.25">
      <c r="A386" s="266" t="str">
        <f t="shared" si="5"/>
        <v/>
      </c>
      <c r="B386" s="261"/>
      <c r="C386" s="262"/>
      <c r="D386" s="262"/>
      <c r="E386" s="263"/>
      <c r="F386" s="263"/>
      <c r="G386" s="264"/>
      <c r="H386" s="264"/>
    </row>
    <row r="387" spans="1:8" x14ac:dyDescent="0.25">
      <c r="A387" s="266" t="str">
        <f t="shared" si="5"/>
        <v/>
      </c>
      <c r="B387" s="261"/>
      <c r="C387" s="262"/>
      <c r="D387" s="262"/>
      <c r="E387" s="263"/>
      <c r="F387" s="263"/>
      <c r="G387" s="264"/>
      <c r="H387" s="264"/>
    </row>
    <row r="388" spans="1:8" x14ac:dyDescent="0.25">
      <c r="A388" s="266" t="str">
        <f t="shared" si="5"/>
        <v/>
      </c>
      <c r="B388" s="261"/>
      <c r="C388" s="262"/>
      <c r="D388" s="262"/>
      <c r="E388" s="263"/>
      <c r="F388" s="263"/>
      <c r="G388" s="264"/>
      <c r="H388" s="264"/>
    </row>
    <row r="389" spans="1:8" x14ac:dyDescent="0.25">
      <c r="A389" s="266" t="str">
        <f t="shared" si="5"/>
        <v/>
      </c>
      <c r="B389" s="261"/>
      <c r="C389" s="262"/>
      <c r="D389" s="262"/>
      <c r="E389" s="263"/>
      <c r="F389" s="263"/>
      <c r="G389" s="264"/>
      <c r="H389" s="264"/>
    </row>
    <row r="390" spans="1:8" x14ac:dyDescent="0.25">
      <c r="A390" s="266" t="str">
        <f t="shared" si="5"/>
        <v/>
      </c>
      <c r="B390" s="261"/>
      <c r="C390" s="262"/>
      <c r="D390" s="262"/>
      <c r="E390" s="263"/>
      <c r="F390" s="263"/>
      <c r="G390" s="264"/>
      <c r="H390" s="264"/>
    </row>
    <row r="391" spans="1:8" x14ac:dyDescent="0.25">
      <c r="A391" s="266" t="str">
        <f t="shared" si="5"/>
        <v/>
      </c>
      <c r="B391" s="261"/>
      <c r="C391" s="262"/>
      <c r="D391" s="262"/>
      <c r="E391" s="263"/>
      <c r="F391" s="263"/>
      <c r="G391" s="264"/>
      <c r="H391" s="264"/>
    </row>
    <row r="392" spans="1:8" x14ac:dyDescent="0.25">
      <c r="A392" s="266" t="str">
        <f t="shared" si="5"/>
        <v/>
      </c>
      <c r="B392" s="261"/>
      <c r="C392" s="262"/>
      <c r="D392" s="262"/>
      <c r="E392" s="263"/>
      <c r="F392" s="263"/>
      <c r="G392" s="264"/>
      <c r="H392" s="264"/>
    </row>
    <row r="393" spans="1:8" x14ac:dyDescent="0.25">
      <c r="A393" s="266" t="str">
        <f t="shared" si="5"/>
        <v/>
      </c>
      <c r="B393" s="261"/>
      <c r="C393" s="262"/>
      <c r="D393" s="262"/>
      <c r="E393" s="263"/>
      <c r="F393" s="263"/>
      <c r="G393" s="264"/>
      <c r="H393" s="264"/>
    </row>
    <row r="394" spans="1:8" x14ac:dyDescent="0.25">
      <c r="A394" s="266" t="str">
        <f t="shared" si="5"/>
        <v/>
      </c>
      <c r="B394" s="261"/>
      <c r="C394" s="262"/>
      <c r="D394" s="262"/>
      <c r="E394" s="263"/>
      <c r="F394" s="263"/>
      <c r="G394" s="264"/>
      <c r="H394" s="264"/>
    </row>
    <row r="395" spans="1:8" x14ac:dyDescent="0.25">
      <c r="A395" s="266" t="str">
        <f t="shared" si="5"/>
        <v/>
      </c>
      <c r="B395" s="261"/>
      <c r="C395" s="262"/>
      <c r="D395" s="262"/>
      <c r="E395" s="263"/>
      <c r="F395" s="263"/>
      <c r="G395" s="264"/>
      <c r="H395" s="264"/>
    </row>
    <row r="396" spans="1:8" x14ac:dyDescent="0.25">
      <c r="A396" s="266" t="str">
        <f t="shared" si="5"/>
        <v/>
      </c>
      <c r="B396" s="261"/>
      <c r="C396" s="262"/>
      <c r="D396" s="262"/>
      <c r="E396" s="263"/>
      <c r="F396" s="263"/>
      <c r="G396" s="264"/>
      <c r="H396" s="264"/>
    </row>
    <row r="397" spans="1:8" x14ac:dyDescent="0.25">
      <c r="A397" s="266" t="str">
        <f t="shared" si="5"/>
        <v/>
      </c>
      <c r="B397" s="261"/>
      <c r="C397" s="262"/>
      <c r="D397" s="262"/>
      <c r="E397" s="263"/>
      <c r="F397" s="263"/>
      <c r="G397" s="264"/>
      <c r="H397" s="264"/>
    </row>
    <row r="398" spans="1:8" x14ac:dyDescent="0.25">
      <c r="A398" s="266" t="str">
        <f t="shared" si="5"/>
        <v/>
      </c>
      <c r="B398" s="261"/>
      <c r="C398" s="262"/>
      <c r="D398" s="262"/>
      <c r="E398" s="263"/>
      <c r="F398" s="263"/>
      <c r="G398" s="264"/>
      <c r="H398" s="264"/>
    </row>
    <row r="399" spans="1:8" x14ac:dyDescent="0.25">
      <c r="A399" s="266" t="str">
        <f t="shared" si="5"/>
        <v/>
      </c>
      <c r="B399" s="261"/>
      <c r="C399" s="262"/>
      <c r="D399" s="262"/>
      <c r="E399" s="263"/>
      <c r="F399" s="263"/>
      <c r="G399" s="264"/>
      <c r="H399" s="264"/>
    </row>
    <row r="400" spans="1:8" x14ac:dyDescent="0.25">
      <c r="A400" s="266" t="str">
        <f t="shared" si="5"/>
        <v/>
      </c>
      <c r="B400" s="261"/>
      <c r="C400" s="262"/>
      <c r="D400" s="262"/>
      <c r="E400" s="263"/>
      <c r="F400" s="263"/>
      <c r="G400" s="264"/>
      <c r="H400" s="264"/>
    </row>
    <row r="401" spans="1:8" x14ac:dyDescent="0.25">
      <c r="A401" s="266" t="str">
        <f t="shared" si="5"/>
        <v/>
      </c>
      <c r="B401" s="261"/>
      <c r="C401" s="262"/>
      <c r="D401" s="262"/>
      <c r="E401" s="263"/>
      <c r="F401" s="263"/>
      <c r="G401" s="264"/>
      <c r="H401" s="264"/>
    </row>
    <row r="402" spans="1:8" x14ac:dyDescent="0.25">
      <c r="A402" s="266" t="str">
        <f t="shared" si="5"/>
        <v/>
      </c>
      <c r="B402" s="261"/>
      <c r="C402" s="262"/>
      <c r="D402" s="262"/>
      <c r="E402" s="263"/>
      <c r="F402" s="263"/>
      <c r="G402" s="264"/>
      <c r="H402" s="264"/>
    </row>
    <row r="403" spans="1:8" x14ac:dyDescent="0.25">
      <c r="A403" s="266" t="str">
        <f t="shared" si="5"/>
        <v/>
      </c>
      <c r="B403" s="261"/>
      <c r="C403" s="262"/>
      <c r="D403" s="262"/>
      <c r="E403" s="263"/>
      <c r="F403" s="263"/>
      <c r="G403" s="264"/>
      <c r="H403" s="264"/>
    </row>
    <row r="404" spans="1:8" x14ac:dyDescent="0.25">
      <c r="A404" s="266" t="str">
        <f t="shared" si="5"/>
        <v/>
      </c>
      <c r="B404" s="261"/>
      <c r="C404" s="262"/>
      <c r="D404" s="262"/>
      <c r="E404" s="263"/>
      <c r="F404" s="263"/>
      <c r="G404" s="264"/>
      <c r="H404" s="264"/>
    </row>
    <row r="405" spans="1:8" x14ac:dyDescent="0.25">
      <c r="A405" s="266" t="str">
        <f t="shared" ref="A405:A468" si="6">IF(COUNTA(B405:H405)&gt;0,ROW()-$A$3+1,"")</f>
        <v/>
      </c>
      <c r="B405" s="261"/>
      <c r="C405" s="262"/>
      <c r="D405" s="262"/>
      <c r="E405" s="263"/>
      <c r="F405" s="263"/>
      <c r="G405" s="264"/>
      <c r="H405" s="264"/>
    </row>
    <row r="406" spans="1:8" x14ac:dyDescent="0.25">
      <c r="A406" s="266" t="str">
        <f t="shared" si="6"/>
        <v/>
      </c>
      <c r="B406" s="261"/>
      <c r="C406" s="262"/>
      <c r="D406" s="262"/>
      <c r="E406" s="263"/>
      <c r="F406" s="263"/>
      <c r="G406" s="264"/>
      <c r="H406" s="264"/>
    </row>
    <row r="407" spans="1:8" x14ac:dyDescent="0.25">
      <c r="A407" s="266" t="str">
        <f t="shared" si="6"/>
        <v/>
      </c>
      <c r="B407" s="261"/>
      <c r="C407" s="262"/>
      <c r="D407" s="262"/>
      <c r="E407" s="263"/>
      <c r="F407" s="263"/>
      <c r="G407" s="264"/>
      <c r="H407" s="264"/>
    </row>
    <row r="408" spans="1:8" x14ac:dyDescent="0.25">
      <c r="A408" s="266" t="str">
        <f t="shared" si="6"/>
        <v/>
      </c>
      <c r="B408" s="261"/>
      <c r="C408" s="262"/>
      <c r="D408" s="262"/>
      <c r="E408" s="263"/>
      <c r="F408" s="263"/>
      <c r="G408" s="264"/>
      <c r="H408" s="264"/>
    </row>
    <row r="409" spans="1:8" x14ac:dyDescent="0.25">
      <c r="A409" s="266" t="str">
        <f t="shared" si="6"/>
        <v/>
      </c>
      <c r="B409" s="261"/>
      <c r="C409" s="262"/>
      <c r="D409" s="262"/>
      <c r="E409" s="263"/>
      <c r="F409" s="263"/>
      <c r="G409" s="264"/>
      <c r="H409" s="264"/>
    </row>
    <row r="410" spans="1:8" x14ac:dyDescent="0.25">
      <c r="A410" s="266" t="str">
        <f t="shared" si="6"/>
        <v/>
      </c>
      <c r="B410" s="261"/>
      <c r="C410" s="262"/>
      <c r="D410" s="262"/>
      <c r="E410" s="263"/>
      <c r="F410" s="263"/>
      <c r="G410" s="264"/>
      <c r="H410" s="264"/>
    </row>
    <row r="411" spans="1:8" x14ac:dyDescent="0.25">
      <c r="A411" s="266" t="str">
        <f t="shared" si="6"/>
        <v/>
      </c>
      <c r="B411" s="261"/>
      <c r="C411" s="262"/>
      <c r="D411" s="262"/>
      <c r="E411" s="263"/>
      <c r="F411" s="263"/>
      <c r="G411" s="264"/>
      <c r="H411" s="264"/>
    </row>
    <row r="412" spans="1:8" x14ac:dyDescent="0.25">
      <c r="A412" s="266" t="str">
        <f t="shared" si="6"/>
        <v/>
      </c>
      <c r="B412" s="261"/>
      <c r="C412" s="262"/>
      <c r="D412" s="262"/>
      <c r="E412" s="263"/>
      <c r="F412" s="263"/>
      <c r="G412" s="264"/>
      <c r="H412" s="264"/>
    </row>
    <row r="413" spans="1:8" x14ac:dyDescent="0.25">
      <c r="A413" s="266" t="str">
        <f t="shared" si="6"/>
        <v/>
      </c>
      <c r="B413" s="261"/>
      <c r="C413" s="262"/>
      <c r="D413" s="262"/>
      <c r="E413" s="263"/>
      <c r="F413" s="263"/>
      <c r="G413" s="264"/>
      <c r="H413" s="264"/>
    </row>
    <row r="414" spans="1:8" x14ac:dyDescent="0.25">
      <c r="A414" s="266" t="str">
        <f t="shared" si="6"/>
        <v/>
      </c>
      <c r="B414" s="261"/>
      <c r="C414" s="262"/>
      <c r="D414" s="262"/>
      <c r="E414" s="263"/>
      <c r="F414" s="263"/>
      <c r="G414" s="264"/>
      <c r="H414" s="264"/>
    </row>
    <row r="415" spans="1:8" x14ac:dyDescent="0.25">
      <c r="A415" s="266" t="str">
        <f t="shared" si="6"/>
        <v/>
      </c>
      <c r="B415" s="261"/>
      <c r="C415" s="262"/>
      <c r="D415" s="262"/>
      <c r="E415" s="263"/>
      <c r="F415" s="263"/>
      <c r="G415" s="264"/>
      <c r="H415" s="264"/>
    </row>
    <row r="416" spans="1:8" x14ac:dyDescent="0.25">
      <c r="A416" s="266" t="str">
        <f t="shared" si="6"/>
        <v/>
      </c>
      <c r="B416" s="261"/>
      <c r="C416" s="262"/>
      <c r="D416" s="262"/>
      <c r="E416" s="263"/>
      <c r="F416" s="263"/>
      <c r="G416" s="264"/>
      <c r="H416" s="264"/>
    </row>
    <row r="417" spans="1:8" x14ac:dyDescent="0.25">
      <c r="A417" s="266" t="str">
        <f t="shared" si="6"/>
        <v/>
      </c>
      <c r="B417" s="261"/>
      <c r="C417" s="262"/>
      <c r="D417" s="262"/>
      <c r="E417" s="263"/>
      <c r="F417" s="263"/>
      <c r="G417" s="264"/>
      <c r="H417" s="264"/>
    </row>
    <row r="418" spans="1:8" x14ac:dyDescent="0.25">
      <c r="A418" s="266" t="str">
        <f t="shared" si="6"/>
        <v/>
      </c>
      <c r="B418" s="261"/>
      <c r="C418" s="262"/>
      <c r="D418" s="262"/>
      <c r="E418" s="263"/>
      <c r="F418" s="263"/>
      <c r="G418" s="264"/>
      <c r="H418" s="264"/>
    </row>
    <row r="419" spans="1:8" x14ac:dyDescent="0.25">
      <c r="A419" s="266" t="str">
        <f t="shared" si="6"/>
        <v/>
      </c>
      <c r="B419" s="261"/>
      <c r="C419" s="262"/>
      <c r="D419" s="262"/>
      <c r="E419" s="263"/>
      <c r="F419" s="263"/>
      <c r="G419" s="264"/>
      <c r="H419" s="264"/>
    </row>
    <row r="420" spans="1:8" x14ac:dyDescent="0.25">
      <c r="A420" s="266" t="str">
        <f t="shared" si="6"/>
        <v/>
      </c>
      <c r="B420" s="261"/>
      <c r="C420" s="262"/>
      <c r="D420" s="262"/>
      <c r="E420" s="263"/>
      <c r="F420" s="263"/>
      <c r="G420" s="264"/>
      <c r="H420" s="264"/>
    </row>
    <row r="421" spans="1:8" x14ac:dyDescent="0.25">
      <c r="A421" s="266" t="str">
        <f t="shared" si="6"/>
        <v/>
      </c>
      <c r="B421" s="261"/>
      <c r="C421" s="262"/>
      <c r="D421" s="262"/>
      <c r="E421" s="263"/>
      <c r="F421" s="263"/>
      <c r="G421" s="264"/>
      <c r="H421" s="264"/>
    </row>
    <row r="422" spans="1:8" x14ac:dyDescent="0.25">
      <c r="A422" s="266" t="str">
        <f t="shared" si="6"/>
        <v/>
      </c>
      <c r="B422" s="261"/>
      <c r="C422" s="262"/>
      <c r="D422" s="262"/>
      <c r="E422" s="263"/>
      <c r="F422" s="263"/>
      <c r="G422" s="264"/>
      <c r="H422" s="264"/>
    </row>
    <row r="423" spans="1:8" x14ac:dyDescent="0.25">
      <c r="A423" s="266" t="str">
        <f t="shared" si="6"/>
        <v/>
      </c>
      <c r="B423" s="261"/>
      <c r="C423" s="262"/>
      <c r="D423" s="262"/>
      <c r="E423" s="263"/>
      <c r="F423" s="263"/>
      <c r="G423" s="264"/>
      <c r="H423" s="264"/>
    </row>
    <row r="424" spans="1:8" x14ac:dyDescent="0.25">
      <c r="A424" s="266" t="str">
        <f t="shared" si="6"/>
        <v/>
      </c>
      <c r="B424" s="261"/>
      <c r="C424" s="262"/>
      <c r="D424" s="262"/>
      <c r="E424" s="263"/>
      <c r="F424" s="263"/>
      <c r="G424" s="264"/>
      <c r="H424" s="264"/>
    </row>
    <row r="425" spans="1:8" x14ac:dyDescent="0.25">
      <c r="A425" s="266" t="str">
        <f t="shared" si="6"/>
        <v/>
      </c>
      <c r="B425" s="261"/>
      <c r="C425" s="262"/>
      <c r="D425" s="262"/>
      <c r="E425" s="263"/>
      <c r="F425" s="263"/>
      <c r="G425" s="264"/>
      <c r="H425" s="264"/>
    </row>
    <row r="426" spans="1:8" x14ac:dyDescent="0.25">
      <c r="A426" s="266" t="str">
        <f t="shared" si="6"/>
        <v/>
      </c>
      <c r="B426" s="261"/>
      <c r="C426" s="262"/>
      <c r="D426" s="262"/>
      <c r="E426" s="263"/>
      <c r="F426" s="263"/>
      <c r="G426" s="264"/>
      <c r="H426" s="264"/>
    </row>
    <row r="427" spans="1:8" x14ac:dyDescent="0.25">
      <c r="A427" s="266" t="str">
        <f t="shared" si="6"/>
        <v/>
      </c>
      <c r="B427" s="261"/>
      <c r="C427" s="262"/>
      <c r="D427" s="262"/>
      <c r="E427" s="263"/>
      <c r="F427" s="263"/>
      <c r="G427" s="264"/>
      <c r="H427" s="264"/>
    </row>
    <row r="428" spans="1:8" x14ac:dyDescent="0.25">
      <c r="A428" s="266" t="str">
        <f t="shared" si="6"/>
        <v/>
      </c>
      <c r="B428" s="261"/>
      <c r="C428" s="262"/>
      <c r="D428" s="262"/>
      <c r="E428" s="263"/>
      <c r="F428" s="263"/>
      <c r="G428" s="264"/>
      <c r="H428" s="264"/>
    </row>
    <row r="429" spans="1:8" x14ac:dyDescent="0.25">
      <c r="A429" s="266" t="str">
        <f t="shared" si="6"/>
        <v/>
      </c>
      <c r="B429" s="261"/>
      <c r="C429" s="262"/>
      <c r="D429" s="262"/>
      <c r="E429" s="263"/>
      <c r="F429" s="263"/>
      <c r="G429" s="264"/>
      <c r="H429" s="264"/>
    </row>
    <row r="430" spans="1:8" x14ac:dyDescent="0.25">
      <c r="A430" s="266" t="str">
        <f t="shared" si="6"/>
        <v/>
      </c>
      <c r="B430" s="261"/>
      <c r="C430" s="262"/>
      <c r="D430" s="262"/>
      <c r="E430" s="263"/>
      <c r="F430" s="263"/>
      <c r="G430" s="264"/>
      <c r="H430" s="264"/>
    </row>
    <row r="431" spans="1:8" x14ac:dyDescent="0.25">
      <c r="A431" s="266" t="str">
        <f t="shared" si="6"/>
        <v/>
      </c>
      <c r="B431" s="261"/>
      <c r="C431" s="262"/>
      <c r="D431" s="262"/>
      <c r="E431" s="263"/>
      <c r="F431" s="263"/>
      <c r="G431" s="264"/>
      <c r="H431" s="264"/>
    </row>
    <row r="432" spans="1:8" x14ac:dyDescent="0.25">
      <c r="A432" s="266" t="str">
        <f t="shared" si="6"/>
        <v/>
      </c>
      <c r="B432" s="261"/>
      <c r="C432" s="262"/>
      <c r="D432" s="262"/>
      <c r="E432" s="263"/>
      <c r="F432" s="263"/>
      <c r="G432" s="264"/>
      <c r="H432" s="264"/>
    </row>
    <row r="433" spans="1:8" x14ac:dyDescent="0.25">
      <c r="A433" s="266" t="str">
        <f t="shared" si="6"/>
        <v/>
      </c>
      <c r="B433" s="261"/>
      <c r="C433" s="262"/>
      <c r="D433" s="262"/>
      <c r="E433" s="263"/>
      <c r="F433" s="263"/>
      <c r="G433" s="264"/>
      <c r="H433" s="264"/>
    </row>
    <row r="434" spans="1:8" x14ac:dyDescent="0.25">
      <c r="A434" s="266" t="str">
        <f t="shared" si="6"/>
        <v/>
      </c>
      <c r="B434" s="261"/>
      <c r="C434" s="262"/>
      <c r="D434" s="262"/>
      <c r="E434" s="263"/>
      <c r="F434" s="263"/>
      <c r="G434" s="264"/>
      <c r="H434" s="264"/>
    </row>
    <row r="435" spans="1:8" x14ac:dyDescent="0.25">
      <c r="A435" s="266" t="str">
        <f t="shared" si="6"/>
        <v/>
      </c>
      <c r="B435" s="261"/>
      <c r="C435" s="262"/>
      <c r="D435" s="262"/>
      <c r="E435" s="263"/>
      <c r="F435" s="263"/>
      <c r="G435" s="264"/>
      <c r="H435" s="264"/>
    </row>
    <row r="436" spans="1:8" x14ac:dyDescent="0.25">
      <c r="A436" s="266" t="str">
        <f t="shared" si="6"/>
        <v/>
      </c>
      <c r="B436" s="261"/>
      <c r="C436" s="262"/>
      <c r="D436" s="262"/>
      <c r="E436" s="263"/>
      <c r="F436" s="263"/>
      <c r="G436" s="264"/>
      <c r="H436" s="264"/>
    </row>
    <row r="437" spans="1:8" x14ac:dyDescent="0.25">
      <c r="A437" s="266" t="str">
        <f t="shared" si="6"/>
        <v/>
      </c>
      <c r="B437" s="261"/>
      <c r="C437" s="262"/>
      <c r="D437" s="262"/>
      <c r="E437" s="263"/>
      <c r="F437" s="263"/>
      <c r="G437" s="264"/>
      <c r="H437" s="264"/>
    </row>
    <row r="438" spans="1:8" x14ac:dyDescent="0.25">
      <c r="A438" s="266" t="str">
        <f t="shared" si="6"/>
        <v/>
      </c>
      <c r="B438" s="261"/>
      <c r="C438" s="262"/>
      <c r="D438" s="262"/>
      <c r="E438" s="263"/>
      <c r="F438" s="263"/>
      <c r="G438" s="264"/>
      <c r="H438" s="264"/>
    </row>
    <row r="439" spans="1:8" x14ac:dyDescent="0.25">
      <c r="A439" s="266" t="str">
        <f t="shared" si="6"/>
        <v/>
      </c>
      <c r="B439" s="261"/>
      <c r="C439" s="262"/>
      <c r="D439" s="262"/>
      <c r="E439" s="263"/>
      <c r="F439" s="263"/>
      <c r="G439" s="264"/>
      <c r="H439" s="264"/>
    </row>
    <row r="440" spans="1:8" x14ac:dyDescent="0.25">
      <c r="A440" s="266" t="str">
        <f t="shared" si="6"/>
        <v/>
      </c>
      <c r="B440" s="261"/>
      <c r="C440" s="262"/>
      <c r="D440" s="262"/>
      <c r="E440" s="263"/>
      <c r="F440" s="263"/>
      <c r="G440" s="264"/>
      <c r="H440" s="264"/>
    </row>
    <row r="441" spans="1:8" x14ac:dyDescent="0.25">
      <c r="A441" s="266" t="str">
        <f t="shared" si="6"/>
        <v/>
      </c>
      <c r="B441" s="261"/>
      <c r="C441" s="262"/>
      <c r="D441" s="262"/>
      <c r="E441" s="263"/>
      <c r="F441" s="263"/>
      <c r="G441" s="264"/>
      <c r="H441" s="264"/>
    </row>
    <row r="442" spans="1:8" x14ac:dyDescent="0.25">
      <c r="A442" s="266" t="str">
        <f t="shared" si="6"/>
        <v/>
      </c>
      <c r="B442" s="261"/>
      <c r="C442" s="262"/>
      <c r="D442" s="262"/>
      <c r="E442" s="263"/>
      <c r="F442" s="263"/>
      <c r="G442" s="264"/>
      <c r="H442" s="264"/>
    </row>
    <row r="443" spans="1:8" x14ac:dyDescent="0.25">
      <c r="A443" s="266" t="str">
        <f t="shared" si="6"/>
        <v/>
      </c>
      <c r="B443" s="261"/>
      <c r="C443" s="262"/>
      <c r="D443" s="262"/>
      <c r="E443" s="263"/>
      <c r="F443" s="263"/>
      <c r="G443" s="264"/>
      <c r="H443" s="264"/>
    </row>
    <row r="444" spans="1:8" x14ac:dyDescent="0.25">
      <c r="A444" s="266" t="str">
        <f t="shared" si="6"/>
        <v/>
      </c>
      <c r="B444" s="261"/>
      <c r="C444" s="262"/>
      <c r="D444" s="262"/>
      <c r="E444" s="263"/>
      <c r="F444" s="263"/>
      <c r="G444" s="264"/>
      <c r="H444" s="264"/>
    </row>
    <row r="445" spans="1:8" x14ac:dyDescent="0.25">
      <c r="A445" s="266" t="str">
        <f t="shared" si="6"/>
        <v/>
      </c>
      <c r="B445" s="261"/>
      <c r="C445" s="262"/>
      <c r="D445" s="262"/>
      <c r="E445" s="263"/>
      <c r="F445" s="263"/>
      <c r="G445" s="264"/>
      <c r="H445" s="264"/>
    </row>
    <row r="446" spans="1:8" x14ac:dyDescent="0.25">
      <c r="A446" s="266" t="str">
        <f t="shared" si="6"/>
        <v/>
      </c>
      <c r="B446" s="261"/>
      <c r="C446" s="262"/>
      <c r="D446" s="262"/>
      <c r="E446" s="263"/>
      <c r="F446" s="263"/>
      <c r="G446" s="264"/>
      <c r="H446" s="264"/>
    </row>
    <row r="447" spans="1:8" x14ac:dyDescent="0.25">
      <c r="A447" s="266" t="str">
        <f t="shared" si="6"/>
        <v/>
      </c>
      <c r="B447" s="261"/>
      <c r="C447" s="262"/>
      <c r="D447" s="262"/>
      <c r="E447" s="263"/>
      <c r="F447" s="263"/>
      <c r="G447" s="264"/>
      <c r="H447" s="264"/>
    </row>
    <row r="448" spans="1:8" x14ac:dyDescent="0.25">
      <c r="A448" s="266" t="str">
        <f t="shared" si="6"/>
        <v/>
      </c>
      <c r="B448" s="261"/>
      <c r="C448" s="262"/>
      <c r="D448" s="262"/>
      <c r="E448" s="263"/>
      <c r="F448" s="263"/>
      <c r="G448" s="264"/>
      <c r="H448" s="264"/>
    </row>
    <row r="449" spans="1:8" x14ac:dyDescent="0.25">
      <c r="A449" s="266" t="str">
        <f t="shared" si="6"/>
        <v/>
      </c>
      <c r="B449" s="261"/>
      <c r="C449" s="262"/>
      <c r="D449" s="262"/>
      <c r="E449" s="263"/>
      <c r="F449" s="263"/>
      <c r="G449" s="264"/>
      <c r="H449" s="264"/>
    </row>
    <row r="450" spans="1:8" x14ac:dyDescent="0.25">
      <c r="A450" s="266" t="str">
        <f t="shared" si="6"/>
        <v/>
      </c>
      <c r="B450" s="261"/>
      <c r="C450" s="262"/>
      <c r="D450" s="262"/>
      <c r="E450" s="263"/>
      <c r="F450" s="263"/>
      <c r="G450" s="264"/>
      <c r="H450" s="264"/>
    </row>
    <row r="451" spans="1:8" x14ac:dyDescent="0.25">
      <c r="A451" s="266" t="str">
        <f t="shared" si="6"/>
        <v/>
      </c>
      <c r="B451" s="261"/>
      <c r="C451" s="262"/>
      <c r="D451" s="262"/>
      <c r="E451" s="263"/>
      <c r="F451" s="263"/>
      <c r="G451" s="264"/>
      <c r="H451" s="264"/>
    </row>
    <row r="452" spans="1:8" x14ac:dyDescent="0.25">
      <c r="A452" s="266" t="str">
        <f t="shared" si="6"/>
        <v/>
      </c>
      <c r="B452" s="261"/>
      <c r="C452" s="262"/>
      <c r="D452" s="262"/>
      <c r="E452" s="263"/>
      <c r="F452" s="263"/>
      <c r="G452" s="264"/>
      <c r="H452" s="264"/>
    </row>
    <row r="453" spans="1:8" x14ac:dyDescent="0.25">
      <c r="A453" s="266" t="str">
        <f t="shared" si="6"/>
        <v/>
      </c>
      <c r="B453" s="261"/>
      <c r="C453" s="262"/>
      <c r="D453" s="262"/>
      <c r="E453" s="263"/>
      <c r="F453" s="263"/>
      <c r="G453" s="264"/>
      <c r="H453" s="264"/>
    </row>
    <row r="454" spans="1:8" x14ac:dyDescent="0.25">
      <c r="A454" s="266" t="str">
        <f t="shared" si="6"/>
        <v/>
      </c>
      <c r="B454" s="261"/>
      <c r="C454" s="262"/>
      <c r="D454" s="262"/>
      <c r="E454" s="263"/>
      <c r="F454" s="263"/>
      <c r="G454" s="264"/>
      <c r="H454" s="264"/>
    </row>
    <row r="455" spans="1:8" x14ac:dyDescent="0.25">
      <c r="A455" s="266" t="str">
        <f t="shared" si="6"/>
        <v/>
      </c>
      <c r="B455" s="261"/>
      <c r="C455" s="262"/>
      <c r="D455" s="262"/>
      <c r="E455" s="263"/>
      <c r="F455" s="263"/>
      <c r="G455" s="264"/>
      <c r="H455" s="264"/>
    </row>
    <row r="456" spans="1:8" x14ac:dyDescent="0.25">
      <c r="A456" s="266" t="str">
        <f t="shared" si="6"/>
        <v/>
      </c>
      <c r="B456" s="261"/>
      <c r="C456" s="262"/>
      <c r="D456" s="262"/>
      <c r="E456" s="263"/>
      <c r="F456" s="263"/>
      <c r="G456" s="264"/>
      <c r="H456" s="264"/>
    </row>
    <row r="457" spans="1:8" x14ac:dyDescent="0.25">
      <c r="A457" s="266" t="str">
        <f t="shared" si="6"/>
        <v/>
      </c>
      <c r="B457" s="261"/>
      <c r="C457" s="262"/>
      <c r="D457" s="262"/>
      <c r="E457" s="263"/>
      <c r="F457" s="263"/>
      <c r="G457" s="264"/>
      <c r="H457" s="264"/>
    </row>
    <row r="458" spans="1:8" x14ac:dyDescent="0.25">
      <c r="A458" s="266" t="str">
        <f t="shared" si="6"/>
        <v/>
      </c>
      <c r="B458" s="261"/>
      <c r="C458" s="262"/>
      <c r="D458" s="262"/>
      <c r="E458" s="263"/>
      <c r="F458" s="263"/>
      <c r="G458" s="264"/>
      <c r="H458" s="264"/>
    </row>
    <row r="459" spans="1:8" x14ac:dyDescent="0.25">
      <c r="A459" s="266" t="str">
        <f t="shared" si="6"/>
        <v/>
      </c>
      <c r="B459" s="261"/>
      <c r="C459" s="262"/>
      <c r="D459" s="262"/>
      <c r="E459" s="263"/>
      <c r="F459" s="263"/>
      <c r="G459" s="264"/>
      <c r="H459" s="264"/>
    </row>
    <row r="460" spans="1:8" x14ac:dyDescent="0.25">
      <c r="A460" s="266" t="str">
        <f t="shared" si="6"/>
        <v/>
      </c>
      <c r="B460" s="261"/>
      <c r="C460" s="262"/>
      <c r="D460" s="262"/>
      <c r="E460" s="263"/>
      <c r="F460" s="263"/>
      <c r="G460" s="264"/>
      <c r="H460" s="264"/>
    </row>
    <row r="461" spans="1:8" x14ac:dyDescent="0.25">
      <c r="A461" s="266" t="str">
        <f t="shared" si="6"/>
        <v/>
      </c>
      <c r="B461" s="261"/>
      <c r="C461" s="262"/>
      <c r="D461" s="262"/>
      <c r="E461" s="263"/>
      <c r="F461" s="263"/>
      <c r="G461" s="264"/>
      <c r="H461" s="264"/>
    </row>
    <row r="462" spans="1:8" x14ac:dyDescent="0.25">
      <c r="A462" s="266" t="str">
        <f t="shared" si="6"/>
        <v/>
      </c>
      <c r="B462" s="261"/>
      <c r="C462" s="262"/>
      <c r="D462" s="262"/>
      <c r="E462" s="263"/>
      <c r="F462" s="263"/>
      <c r="G462" s="264"/>
      <c r="H462" s="264"/>
    </row>
    <row r="463" spans="1:8" x14ac:dyDescent="0.25">
      <c r="A463" s="266" t="str">
        <f t="shared" si="6"/>
        <v/>
      </c>
      <c r="B463" s="261"/>
      <c r="C463" s="262"/>
      <c r="D463" s="262"/>
      <c r="E463" s="263"/>
      <c r="F463" s="263"/>
      <c r="G463" s="264"/>
      <c r="H463" s="264"/>
    </row>
    <row r="464" spans="1:8" x14ac:dyDescent="0.25">
      <c r="A464" s="266" t="str">
        <f t="shared" si="6"/>
        <v/>
      </c>
      <c r="B464" s="261"/>
      <c r="C464" s="262"/>
      <c r="D464" s="262"/>
      <c r="E464" s="263"/>
      <c r="F464" s="263"/>
      <c r="G464" s="264"/>
      <c r="H464" s="264"/>
    </row>
    <row r="465" spans="1:8" x14ac:dyDescent="0.25">
      <c r="A465" s="266" t="str">
        <f t="shared" si="6"/>
        <v/>
      </c>
      <c r="B465" s="261"/>
      <c r="C465" s="262"/>
      <c r="D465" s="262"/>
      <c r="E465" s="263"/>
      <c r="F465" s="263"/>
      <c r="G465" s="264"/>
      <c r="H465" s="264"/>
    </row>
    <row r="466" spans="1:8" x14ac:dyDescent="0.25">
      <c r="A466" s="266" t="str">
        <f t="shared" si="6"/>
        <v/>
      </c>
      <c r="B466" s="261"/>
      <c r="C466" s="262"/>
      <c r="D466" s="262"/>
      <c r="E466" s="263"/>
      <c r="F466" s="263"/>
      <c r="G466" s="264"/>
      <c r="H466" s="264"/>
    </row>
    <row r="467" spans="1:8" x14ac:dyDescent="0.25">
      <c r="A467" s="266" t="str">
        <f t="shared" si="6"/>
        <v/>
      </c>
      <c r="B467" s="261"/>
      <c r="C467" s="262"/>
      <c r="D467" s="262"/>
      <c r="E467" s="263"/>
      <c r="F467" s="263"/>
      <c r="G467" s="264"/>
      <c r="H467" s="264"/>
    </row>
    <row r="468" spans="1:8" x14ac:dyDescent="0.25">
      <c r="A468" s="266" t="str">
        <f t="shared" si="6"/>
        <v/>
      </c>
      <c r="B468" s="261"/>
      <c r="C468" s="262"/>
      <c r="D468" s="262"/>
      <c r="E468" s="263"/>
      <c r="F468" s="263"/>
      <c r="G468" s="264"/>
      <c r="H468" s="264"/>
    </row>
    <row r="469" spans="1:8" x14ac:dyDescent="0.25">
      <c r="A469" s="266" t="str">
        <f t="shared" ref="A469:A532" si="7">IF(COUNTA(B469:H469)&gt;0,ROW()-$A$3+1,"")</f>
        <v/>
      </c>
      <c r="B469" s="261"/>
      <c r="C469" s="262"/>
      <c r="D469" s="262"/>
      <c r="E469" s="263"/>
      <c r="F469" s="263"/>
      <c r="G469" s="264"/>
      <c r="H469" s="264"/>
    </row>
    <row r="470" spans="1:8" x14ac:dyDescent="0.25">
      <c r="A470" s="266" t="str">
        <f t="shared" si="7"/>
        <v/>
      </c>
      <c r="B470" s="261"/>
      <c r="C470" s="262"/>
      <c r="D470" s="262"/>
      <c r="E470" s="263"/>
      <c r="F470" s="263"/>
      <c r="G470" s="264"/>
      <c r="H470" s="264"/>
    </row>
    <row r="471" spans="1:8" x14ac:dyDescent="0.25">
      <c r="A471" s="266" t="str">
        <f t="shared" si="7"/>
        <v/>
      </c>
      <c r="B471" s="261"/>
      <c r="C471" s="262"/>
      <c r="D471" s="262"/>
      <c r="E471" s="263"/>
      <c r="F471" s="263"/>
      <c r="G471" s="264"/>
      <c r="H471" s="264"/>
    </row>
    <row r="472" spans="1:8" x14ac:dyDescent="0.25">
      <c r="A472" s="266" t="str">
        <f t="shared" si="7"/>
        <v/>
      </c>
      <c r="B472" s="261"/>
      <c r="C472" s="262"/>
      <c r="D472" s="262"/>
      <c r="E472" s="263"/>
      <c r="F472" s="263"/>
      <c r="G472" s="264"/>
      <c r="H472" s="264"/>
    </row>
    <row r="473" spans="1:8" x14ac:dyDescent="0.25">
      <c r="A473" s="266" t="str">
        <f t="shared" si="7"/>
        <v/>
      </c>
      <c r="B473" s="261"/>
      <c r="C473" s="262"/>
      <c r="D473" s="262"/>
      <c r="E473" s="263"/>
      <c r="F473" s="263"/>
      <c r="G473" s="264"/>
      <c r="H473" s="264"/>
    </row>
    <row r="474" spans="1:8" x14ac:dyDescent="0.25">
      <c r="A474" s="266" t="str">
        <f t="shared" si="7"/>
        <v/>
      </c>
      <c r="B474" s="261"/>
      <c r="C474" s="262"/>
      <c r="D474" s="262"/>
      <c r="E474" s="263"/>
      <c r="F474" s="263"/>
      <c r="G474" s="264"/>
      <c r="H474" s="264"/>
    </row>
    <row r="475" spans="1:8" x14ac:dyDescent="0.25">
      <c r="A475" s="266" t="str">
        <f t="shared" si="7"/>
        <v/>
      </c>
      <c r="B475" s="261"/>
      <c r="C475" s="262"/>
      <c r="D475" s="262"/>
      <c r="E475" s="263"/>
      <c r="F475" s="263"/>
      <c r="G475" s="264"/>
      <c r="H475" s="264"/>
    </row>
    <row r="476" spans="1:8" x14ac:dyDescent="0.25">
      <c r="A476" s="266" t="str">
        <f t="shared" si="7"/>
        <v/>
      </c>
      <c r="B476" s="261"/>
      <c r="C476" s="262"/>
      <c r="D476" s="262"/>
      <c r="E476" s="263"/>
      <c r="F476" s="263"/>
      <c r="G476" s="264"/>
      <c r="H476" s="264"/>
    </row>
    <row r="477" spans="1:8" x14ac:dyDescent="0.25">
      <c r="A477" s="266" t="str">
        <f t="shared" si="7"/>
        <v/>
      </c>
      <c r="B477" s="261"/>
      <c r="C477" s="262"/>
      <c r="D477" s="262"/>
      <c r="E477" s="263"/>
      <c r="F477" s="263"/>
      <c r="G477" s="264"/>
      <c r="H477" s="264"/>
    </row>
    <row r="478" spans="1:8" x14ac:dyDescent="0.25">
      <c r="A478" s="266" t="str">
        <f t="shared" si="7"/>
        <v/>
      </c>
      <c r="B478" s="261"/>
      <c r="C478" s="262"/>
      <c r="D478" s="262"/>
      <c r="E478" s="263"/>
      <c r="F478" s="263"/>
      <c r="G478" s="264"/>
      <c r="H478" s="264"/>
    </row>
    <row r="479" spans="1:8" x14ac:dyDescent="0.25">
      <c r="A479" s="266" t="str">
        <f t="shared" si="7"/>
        <v/>
      </c>
      <c r="B479" s="261"/>
      <c r="C479" s="262"/>
      <c r="D479" s="262"/>
      <c r="E479" s="263"/>
      <c r="F479" s="263"/>
      <c r="G479" s="264"/>
      <c r="H479" s="264"/>
    </row>
    <row r="480" spans="1:8" x14ac:dyDescent="0.25">
      <c r="A480" s="266" t="str">
        <f t="shared" si="7"/>
        <v/>
      </c>
      <c r="B480" s="261"/>
      <c r="C480" s="262"/>
      <c r="D480" s="262"/>
      <c r="E480" s="263"/>
      <c r="F480" s="263"/>
      <c r="G480" s="264"/>
      <c r="H480" s="264"/>
    </row>
    <row r="481" spans="1:8" x14ac:dyDescent="0.25">
      <c r="A481" s="266" t="str">
        <f t="shared" si="7"/>
        <v/>
      </c>
      <c r="B481" s="261"/>
      <c r="C481" s="262"/>
      <c r="D481" s="262"/>
      <c r="E481" s="263"/>
      <c r="F481" s="263"/>
      <c r="G481" s="264"/>
      <c r="H481" s="264"/>
    </row>
    <row r="482" spans="1:8" x14ac:dyDescent="0.25">
      <c r="A482" s="266" t="str">
        <f t="shared" si="7"/>
        <v/>
      </c>
      <c r="B482" s="261"/>
      <c r="C482" s="262"/>
      <c r="D482" s="262"/>
      <c r="E482" s="263"/>
      <c r="F482" s="263"/>
      <c r="G482" s="264"/>
      <c r="H482" s="264"/>
    </row>
    <row r="483" spans="1:8" x14ac:dyDescent="0.25">
      <c r="A483" s="266" t="str">
        <f t="shared" si="7"/>
        <v/>
      </c>
      <c r="B483" s="261"/>
      <c r="C483" s="262"/>
      <c r="D483" s="262"/>
      <c r="E483" s="263"/>
      <c r="F483" s="263"/>
      <c r="G483" s="264"/>
      <c r="H483" s="264"/>
    </row>
    <row r="484" spans="1:8" x14ac:dyDescent="0.25">
      <c r="A484" s="266" t="str">
        <f t="shared" si="7"/>
        <v/>
      </c>
      <c r="B484" s="261"/>
      <c r="C484" s="262"/>
      <c r="D484" s="262"/>
      <c r="E484" s="263"/>
      <c r="F484" s="263"/>
      <c r="G484" s="264"/>
      <c r="H484" s="264"/>
    </row>
    <row r="485" spans="1:8" x14ac:dyDescent="0.25">
      <c r="A485" s="266" t="str">
        <f t="shared" si="7"/>
        <v/>
      </c>
      <c r="B485" s="261"/>
      <c r="C485" s="262"/>
      <c r="D485" s="262"/>
      <c r="E485" s="263"/>
      <c r="F485" s="263"/>
      <c r="G485" s="264"/>
      <c r="H485" s="264"/>
    </row>
    <row r="486" spans="1:8" x14ac:dyDescent="0.25">
      <c r="A486" s="266" t="str">
        <f t="shared" si="7"/>
        <v/>
      </c>
      <c r="B486" s="261"/>
      <c r="C486" s="262"/>
      <c r="D486" s="262"/>
      <c r="E486" s="263"/>
      <c r="F486" s="263"/>
      <c r="G486" s="264"/>
      <c r="H486" s="264"/>
    </row>
    <row r="487" spans="1:8" x14ac:dyDescent="0.25">
      <c r="A487" s="266" t="str">
        <f t="shared" si="7"/>
        <v/>
      </c>
      <c r="B487" s="261"/>
      <c r="C487" s="262"/>
      <c r="D487" s="262"/>
      <c r="E487" s="263"/>
      <c r="F487" s="263"/>
      <c r="G487" s="264"/>
      <c r="H487" s="264"/>
    </row>
    <row r="488" spans="1:8" x14ac:dyDescent="0.25">
      <c r="A488" s="266" t="str">
        <f t="shared" si="7"/>
        <v/>
      </c>
      <c r="B488" s="261"/>
      <c r="C488" s="262"/>
      <c r="D488" s="262"/>
      <c r="E488" s="263"/>
      <c r="F488" s="263"/>
      <c r="G488" s="264"/>
      <c r="H488" s="264"/>
    </row>
    <row r="489" spans="1:8" x14ac:dyDescent="0.25">
      <c r="A489" s="266" t="str">
        <f t="shared" si="7"/>
        <v/>
      </c>
      <c r="B489" s="261"/>
      <c r="C489" s="262"/>
      <c r="D489" s="262"/>
      <c r="E489" s="263"/>
      <c r="F489" s="263"/>
      <c r="G489" s="264"/>
      <c r="H489" s="264"/>
    </row>
    <row r="490" spans="1:8" x14ac:dyDescent="0.25">
      <c r="A490" s="266" t="str">
        <f t="shared" si="7"/>
        <v/>
      </c>
      <c r="B490" s="261"/>
      <c r="C490" s="262"/>
      <c r="D490" s="262"/>
      <c r="E490" s="263"/>
      <c r="F490" s="263"/>
      <c r="G490" s="264"/>
      <c r="H490" s="264"/>
    </row>
    <row r="491" spans="1:8" x14ac:dyDescent="0.25">
      <c r="A491" s="266" t="str">
        <f t="shared" si="7"/>
        <v/>
      </c>
      <c r="B491" s="261"/>
      <c r="C491" s="262"/>
      <c r="D491" s="262"/>
      <c r="E491" s="263"/>
      <c r="F491" s="263"/>
      <c r="G491" s="264"/>
      <c r="H491" s="264"/>
    </row>
    <row r="492" spans="1:8" x14ac:dyDescent="0.25">
      <c r="A492" s="266" t="str">
        <f t="shared" si="7"/>
        <v/>
      </c>
      <c r="B492" s="261"/>
      <c r="C492" s="262"/>
      <c r="D492" s="262"/>
      <c r="E492" s="263"/>
      <c r="F492" s="263"/>
      <c r="G492" s="264"/>
      <c r="H492" s="264"/>
    </row>
    <row r="493" spans="1:8" x14ac:dyDescent="0.25">
      <c r="A493" s="266" t="str">
        <f t="shared" si="7"/>
        <v/>
      </c>
      <c r="B493" s="261"/>
      <c r="C493" s="262"/>
      <c r="D493" s="262"/>
      <c r="E493" s="263"/>
      <c r="F493" s="263"/>
      <c r="G493" s="264"/>
      <c r="H493" s="264"/>
    </row>
    <row r="494" spans="1:8" x14ac:dyDescent="0.25">
      <c r="A494" s="266" t="str">
        <f t="shared" si="7"/>
        <v/>
      </c>
      <c r="B494" s="261"/>
      <c r="C494" s="262"/>
      <c r="D494" s="262"/>
      <c r="E494" s="263"/>
      <c r="F494" s="263"/>
      <c r="G494" s="264"/>
      <c r="H494" s="264"/>
    </row>
    <row r="495" spans="1:8" x14ac:dyDescent="0.25">
      <c r="A495" s="266" t="str">
        <f t="shared" si="7"/>
        <v/>
      </c>
      <c r="B495" s="261"/>
      <c r="C495" s="262"/>
      <c r="D495" s="262"/>
      <c r="E495" s="263"/>
      <c r="F495" s="263"/>
      <c r="G495" s="264"/>
      <c r="H495" s="264"/>
    </row>
    <row r="496" spans="1:8" x14ac:dyDescent="0.25">
      <c r="A496" s="266" t="str">
        <f t="shared" si="7"/>
        <v/>
      </c>
      <c r="B496" s="261"/>
      <c r="C496" s="262"/>
      <c r="D496" s="262"/>
      <c r="E496" s="263"/>
      <c r="F496" s="263"/>
      <c r="G496" s="264"/>
      <c r="H496" s="264"/>
    </row>
    <row r="497" spans="1:8" x14ac:dyDescent="0.25">
      <c r="A497" s="266" t="str">
        <f t="shared" si="7"/>
        <v/>
      </c>
      <c r="B497" s="261"/>
      <c r="C497" s="262"/>
      <c r="D497" s="262"/>
      <c r="E497" s="263"/>
      <c r="F497" s="263"/>
      <c r="G497" s="264"/>
      <c r="H497" s="264"/>
    </row>
    <row r="498" spans="1:8" x14ac:dyDescent="0.25">
      <c r="A498" s="266" t="str">
        <f t="shared" si="7"/>
        <v/>
      </c>
      <c r="B498" s="261"/>
      <c r="C498" s="262"/>
      <c r="D498" s="262"/>
      <c r="E498" s="263"/>
      <c r="F498" s="263"/>
      <c r="G498" s="264"/>
      <c r="H498" s="264"/>
    </row>
    <row r="499" spans="1:8" x14ac:dyDescent="0.25">
      <c r="A499" s="266" t="str">
        <f t="shared" si="7"/>
        <v/>
      </c>
      <c r="B499" s="261"/>
      <c r="C499" s="262"/>
      <c r="D499" s="262"/>
      <c r="E499" s="263"/>
      <c r="F499" s="263"/>
      <c r="G499" s="264"/>
      <c r="H499" s="264"/>
    </row>
    <row r="500" spans="1:8" x14ac:dyDescent="0.25">
      <c r="A500" s="266" t="str">
        <f t="shared" si="7"/>
        <v/>
      </c>
      <c r="B500" s="261"/>
      <c r="C500" s="262"/>
      <c r="D500" s="262"/>
      <c r="E500" s="263"/>
      <c r="F500" s="263"/>
      <c r="G500" s="264"/>
      <c r="H500" s="264"/>
    </row>
    <row r="501" spans="1:8" x14ac:dyDescent="0.25">
      <c r="A501" s="266" t="str">
        <f t="shared" si="7"/>
        <v/>
      </c>
      <c r="B501" s="261"/>
      <c r="C501" s="262"/>
      <c r="D501" s="262"/>
      <c r="E501" s="263"/>
      <c r="F501" s="263"/>
      <c r="G501" s="264"/>
      <c r="H501" s="264"/>
    </row>
    <row r="502" spans="1:8" x14ac:dyDescent="0.25">
      <c r="A502" s="266" t="str">
        <f t="shared" si="7"/>
        <v/>
      </c>
      <c r="B502" s="261"/>
      <c r="C502" s="262"/>
      <c r="D502" s="262"/>
      <c r="E502" s="263"/>
      <c r="F502" s="263"/>
      <c r="G502" s="264"/>
      <c r="H502" s="264"/>
    </row>
    <row r="503" spans="1:8" x14ac:dyDescent="0.25">
      <c r="A503" s="266" t="str">
        <f t="shared" si="7"/>
        <v/>
      </c>
      <c r="B503" s="261"/>
      <c r="C503" s="262"/>
      <c r="D503" s="262"/>
      <c r="E503" s="263"/>
      <c r="F503" s="263"/>
      <c r="G503" s="264"/>
      <c r="H503" s="264"/>
    </row>
    <row r="504" spans="1:8" x14ac:dyDescent="0.25">
      <c r="A504" s="266" t="str">
        <f t="shared" si="7"/>
        <v/>
      </c>
      <c r="B504" s="261"/>
      <c r="C504" s="262"/>
      <c r="D504" s="262"/>
      <c r="E504" s="263"/>
      <c r="F504" s="263"/>
      <c r="G504" s="264"/>
      <c r="H504" s="264"/>
    </row>
    <row r="505" spans="1:8" x14ac:dyDescent="0.25">
      <c r="A505" s="266" t="str">
        <f t="shared" si="7"/>
        <v/>
      </c>
      <c r="B505" s="261"/>
      <c r="C505" s="262"/>
      <c r="D505" s="262"/>
      <c r="E505" s="263"/>
      <c r="F505" s="263"/>
      <c r="G505" s="264"/>
      <c r="H505" s="264"/>
    </row>
    <row r="506" spans="1:8" x14ac:dyDescent="0.25">
      <c r="A506" s="266" t="str">
        <f t="shared" si="7"/>
        <v/>
      </c>
      <c r="B506" s="261"/>
      <c r="C506" s="262"/>
      <c r="D506" s="262"/>
      <c r="E506" s="263"/>
      <c r="F506" s="263"/>
      <c r="G506" s="264"/>
      <c r="H506" s="264"/>
    </row>
    <row r="507" spans="1:8" x14ac:dyDescent="0.25">
      <c r="A507" s="266" t="str">
        <f t="shared" si="7"/>
        <v/>
      </c>
      <c r="B507" s="261"/>
      <c r="C507" s="262"/>
      <c r="D507" s="262"/>
      <c r="E507" s="263"/>
      <c r="F507" s="263"/>
      <c r="G507" s="264"/>
      <c r="H507" s="264"/>
    </row>
    <row r="508" spans="1:8" x14ac:dyDescent="0.25">
      <c r="A508" s="266" t="str">
        <f t="shared" si="7"/>
        <v/>
      </c>
      <c r="B508" s="261"/>
      <c r="C508" s="262"/>
      <c r="D508" s="262"/>
      <c r="E508" s="263"/>
      <c r="F508" s="263"/>
      <c r="G508" s="264"/>
      <c r="H508" s="264"/>
    </row>
    <row r="509" spans="1:8" x14ac:dyDescent="0.25">
      <c r="A509" s="266" t="str">
        <f t="shared" si="7"/>
        <v/>
      </c>
      <c r="B509" s="261"/>
      <c r="C509" s="262"/>
      <c r="D509" s="262"/>
      <c r="E509" s="263"/>
      <c r="F509" s="263"/>
      <c r="G509" s="264"/>
      <c r="H509" s="264"/>
    </row>
    <row r="510" spans="1:8" x14ac:dyDescent="0.25">
      <c r="A510" s="266" t="str">
        <f t="shared" si="7"/>
        <v/>
      </c>
      <c r="B510" s="261"/>
      <c r="C510" s="262"/>
      <c r="D510" s="262"/>
      <c r="E510" s="263"/>
      <c r="F510" s="263"/>
      <c r="G510" s="264"/>
      <c r="H510" s="264"/>
    </row>
    <row r="511" spans="1:8" x14ac:dyDescent="0.25">
      <c r="A511" s="266" t="str">
        <f t="shared" si="7"/>
        <v/>
      </c>
      <c r="B511" s="261"/>
      <c r="C511" s="262"/>
      <c r="D511" s="262"/>
      <c r="E511" s="263"/>
      <c r="F511" s="263"/>
      <c r="G511" s="264"/>
      <c r="H511" s="264"/>
    </row>
    <row r="512" spans="1:8" x14ac:dyDescent="0.25">
      <c r="A512" s="266" t="str">
        <f t="shared" si="7"/>
        <v/>
      </c>
      <c r="B512" s="261"/>
      <c r="C512" s="262"/>
      <c r="D512" s="262"/>
      <c r="E512" s="263"/>
      <c r="F512" s="263"/>
      <c r="G512" s="264"/>
      <c r="H512" s="264"/>
    </row>
    <row r="513" spans="1:8" x14ac:dyDescent="0.25">
      <c r="A513" s="266" t="str">
        <f t="shared" si="7"/>
        <v/>
      </c>
      <c r="B513" s="261"/>
      <c r="C513" s="262"/>
      <c r="D513" s="262"/>
      <c r="E513" s="263"/>
      <c r="F513" s="263"/>
      <c r="G513" s="264"/>
      <c r="H513" s="264"/>
    </row>
    <row r="514" spans="1:8" x14ac:dyDescent="0.25">
      <c r="A514" s="266" t="str">
        <f t="shared" si="7"/>
        <v/>
      </c>
      <c r="B514" s="261"/>
      <c r="C514" s="262"/>
      <c r="D514" s="262"/>
      <c r="E514" s="263"/>
      <c r="F514" s="263"/>
      <c r="G514" s="264"/>
      <c r="H514" s="264"/>
    </row>
    <row r="515" spans="1:8" x14ac:dyDescent="0.25">
      <c r="A515" s="266" t="str">
        <f t="shared" si="7"/>
        <v/>
      </c>
      <c r="B515" s="261"/>
      <c r="C515" s="262"/>
      <c r="D515" s="262"/>
      <c r="E515" s="263"/>
      <c r="F515" s="263"/>
      <c r="G515" s="264"/>
      <c r="H515" s="264"/>
    </row>
    <row r="516" spans="1:8" x14ac:dyDescent="0.25">
      <c r="A516" s="266" t="str">
        <f t="shared" si="7"/>
        <v/>
      </c>
      <c r="B516" s="261"/>
      <c r="C516" s="262"/>
      <c r="D516" s="262"/>
      <c r="E516" s="263"/>
      <c r="F516" s="263"/>
      <c r="G516" s="264"/>
      <c r="H516" s="264"/>
    </row>
    <row r="517" spans="1:8" x14ac:dyDescent="0.25">
      <c r="A517" s="266" t="str">
        <f t="shared" si="7"/>
        <v/>
      </c>
      <c r="B517" s="261"/>
      <c r="C517" s="262"/>
      <c r="D517" s="262"/>
      <c r="E517" s="263"/>
      <c r="F517" s="263"/>
      <c r="G517" s="264"/>
      <c r="H517" s="264"/>
    </row>
    <row r="518" spans="1:8" x14ac:dyDescent="0.25">
      <c r="A518" s="266" t="str">
        <f t="shared" si="7"/>
        <v/>
      </c>
      <c r="B518" s="261"/>
      <c r="C518" s="262"/>
      <c r="D518" s="262"/>
      <c r="E518" s="263"/>
      <c r="F518" s="263"/>
      <c r="G518" s="264"/>
      <c r="H518" s="264"/>
    </row>
    <row r="519" spans="1:8" x14ac:dyDescent="0.25">
      <c r="A519" s="266" t="str">
        <f t="shared" si="7"/>
        <v/>
      </c>
      <c r="B519" s="261"/>
      <c r="C519" s="262"/>
      <c r="D519" s="262"/>
      <c r="E519" s="263"/>
      <c r="F519" s="263"/>
      <c r="G519" s="264"/>
      <c r="H519" s="264"/>
    </row>
    <row r="520" spans="1:8" x14ac:dyDescent="0.25">
      <c r="A520" s="266" t="str">
        <f t="shared" si="7"/>
        <v/>
      </c>
      <c r="B520" s="261"/>
      <c r="C520" s="262"/>
      <c r="D520" s="262"/>
      <c r="E520" s="263"/>
      <c r="F520" s="263"/>
      <c r="G520" s="264"/>
      <c r="H520" s="264"/>
    </row>
    <row r="521" spans="1:8" x14ac:dyDescent="0.25">
      <c r="A521" s="266" t="str">
        <f t="shared" si="7"/>
        <v/>
      </c>
      <c r="B521" s="261"/>
      <c r="C521" s="262"/>
      <c r="D521" s="262"/>
      <c r="E521" s="263"/>
      <c r="F521" s="263"/>
      <c r="G521" s="264"/>
      <c r="H521" s="264"/>
    </row>
    <row r="522" spans="1:8" x14ac:dyDescent="0.25">
      <c r="A522" s="266" t="str">
        <f t="shared" si="7"/>
        <v/>
      </c>
      <c r="B522" s="261"/>
      <c r="C522" s="262"/>
      <c r="D522" s="262"/>
      <c r="E522" s="263"/>
      <c r="F522" s="263"/>
      <c r="G522" s="264"/>
      <c r="H522" s="264"/>
    </row>
    <row r="523" spans="1:8" x14ac:dyDescent="0.25">
      <c r="A523" s="266" t="str">
        <f t="shared" si="7"/>
        <v/>
      </c>
      <c r="B523" s="261"/>
      <c r="C523" s="262"/>
      <c r="D523" s="262"/>
      <c r="E523" s="263"/>
      <c r="F523" s="263"/>
      <c r="G523" s="264"/>
      <c r="H523" s="264"/>
    </row>
    <row r="524" spans="1:8" x14ac:dyDescent="0.25">
      <c r="A524" s="266" t="str">
        <f t="shared" si="7"/>
        <v/>
      </c>
      <c r="B524" s="261"/>
      <c r="C524" s="262"/>
      <c r="D524" s="262"/>
      <c r="E524" s="263"/>
      <c r="F524" s="263"/>
      <c r="G524" s="264"/>
      <c r="H524" s="264"/>
    </row>
    <row r="525" spans="1:8" x14ac:dyDescent="0.25">
      <c r="A525" s="266" t="str">
        <f t="shared" si="7"/>
        <v/>
      </c>
      <c r="B525" s="261"/>
      <c r="C525" s="262"/>
      <c r="D525" s="262"/>
      <c r="E525" s="263"/>
      <c r="F525" s="263"/>
      <c r="G525" s="264"/>
      <c r="H525" s="264"/>
    </row>
    <row r="526" spans="1:8" x14ac:dyDescent="0.25">
      <c r="A526" s="266" t="str">
        <f t="shared" si="7"/>
        <v/>
      </c>
      <c r="B526" s="261"/>
      <c r="C526" s="262"/>
      <c r="D526" s="262"/>
      <c r="E526" s="263"/>
      <c r="F526" s="263"/>
      <c r="G526" s="264"/>
      <c r="H526" s="264"/>
    </row>
    <row r="527" spans="1:8" x14ac:dyDescent="0.25">
      <c r="A527" s="266" t="str">
        <f t="shared" si="7"/>
        <v/>
      </c>
      <c r="B527" s="261"/>
      <c r="C527" s="262"/>
      <c r="D527" s="262"/>
      <c r="E527" s="263"/>
      <c r="F527" s="263"/>
      <c r="G527" s="264"/>
      <c r="H527" s="264"/>
    </row>
    <row r="528" spans="1:8" x14ac:dyDescent="0.25">
      <c r="A528" s="266" t="str">
        <f t="shared" si="7"/>
        <v/>
      </c>
      <c r="B528" s="261"/>
      <c r="C528" s="262"/>
      <c r="D528" s="262"/>
      <c r="E528" s="263"/>
      <c r="F528" s="263"/>
      <c r="G528" s="264"/>
      <c r="H528" s="264"/>
    </row>
    <row r="529" spans="1:8" x14ac:dyDescent="0.25">
      <c r="A529" s="266" t="str">
        <f t="shared" si="7"/>
        <v/>
      </c>
      <c r="B529" s="261"/>
      <c r="C529" s="262"/>
      <c r="D529" s="262"/>
      <c r="E529" s="263"/>
      <c r="F529" s="263"/>
      <c r="G529" s="264"/>
      <c r="H529" s="264"/>
    </row>
    <row r="530" spans="1:8" x14ac:dyDescent="0.25">
      <c r="A530" s="266" t="str">
        <f t="shared" si="7"/>
        <v/>
      </c>
      <c r="B530" s="261"/>
      <c r="C530" s="262"/>
      <c r="D530" s="262"/>
      <c r="E530" s="263"/>
      <c r="F530" s="263"/>
      <c r="G530" s="264"/>
      <c r="H530" s="264"/>
    </row>
    <row r="531" spans="1:8" x14ac:dyDescent="0.25">
      <c r="A531" s="266" t="str">
        <f t="shared" si="7"/>
        <v/>
      </c>
      <c r="B531" s="261"/>
      <c r="C531" s="262"/>
      <c r="D531" s="262"/>
      <c r="E531" s="263"/>
      <c r="F531" s="263"/>
      <c r="G531" s="264"/>
      <c r="H531" s="264"/>
    </row>
    <row r="532" spans="1:8" x14ac:dyDescent="0.25">
      <c r="A532" s="266" t="str">
        <f t="shared" si="7"/>
        <v/>
      </c>
      <c r="B532" s="261"/>
      <c r="C532" s="262"/>
      <c r="D532" s="262"/>
      <c r="E532" s="263"/>
      <c r="F532" s="263"/>
      <c r="G532" s="264"/>
      <c r="H532" s="264"/>
    </row>
    <row r="533" spans="1:8" x14ac:dyDescent="0.25">
      <c r="A533" s="266" t="str">
        <f t="shared" ref="A533:A596" si="8">IF(COUNTA(B533:H533)&gt;0,ROW()-$A$3+1,"")</f>
        <v/>
      </c>
      <c r="B533" s="261"/>
      <c r="C533" s="262"/>
      <c r="D533" s="262"/>
      <c r="E533" s="263"/>
      <c r="F533" s="263"/>
      <c r="G533" s="264"/>
      <c r="H533" s="264"/>
    </row>
    <row r="534" spans="1:8" x14ac:dyDescent="0.25">
      <c r="A534" s="266" t="str">
        <f t="shared" si="8"/>
        <v/>
      </c>
      <c r="B534" s="261"/>
      <c r="C534" s="262"/>
      <c r="D534" s="262"/>
      <c r="E534" s="263"/>
      <c r="F534" s="263"/>
      <c r="G534" s="264"/>
      <c r="H534" s="264"/>
    </row>
    <row r="535" spans="1:8" x14ac:dyDescent="0.25">
      <c r="A535" s="266" t="str">
        <f t="shared" si="8"/>
        <v/>
      </c>
      <c r="B535" s="261"/>
      <c r="C535" s="262"/>
      <c r="D535" s="262"/>
      <c r="E535" s="263"/>
      <c r="F535" s="263"/>
      <c r="G535" s="264"/>
      <c r="H535" s="264"/>
    </row>
    <row r="536" spans="1:8" x14ac:dyDescent="0.25">
      <c r="A536" s="266" t="str">
        <f t="shared" si="8"/>
        <v/>
      </c>
      <c r="B536" s="261"/>
      <c r="C536" s="262"/>
      <c r="D536" s="262"/>
      <c r="E536" s="263"/>
      <c r="F536" s="263"/>
      <c r="G536" s="264"/>
      <c r="H536" s="264"/>
    </row>
    <row r="537" spans="1:8" x14ac:dyDescent="0.25">
      <c r="A537" s="266" t="str">
        <f t="shared" si="8"/>
        <v/>
      </c>
      <c r="B537" s="261"/>
      <c r="C537" s="262"/>
      <c r="D537" s="262"/>
      <c r="E537" s="263"/>
      <c r="F537" s="263"/>
      <c r="G537" s="264"/>
      <c r="H537" s="264"/>
    </row>
    <row r="538" spans="1:8" x14ac:dyDescent="0.25">
      <c r="A538" s="266" t="str">
        <f t="shared" si="8"/>
        <v/>
      </c>
      <c r="B538" s="261"/>
      <c r="C538" s="262"/>
      <c r="D538" s="262"/>
      <c r="E538" s="263"/>
      <c r="F538" s="263"/>
      <c r="G538" s="264"/>
      <c r="H538" s="264"/>
    </row>
    <row r="539" spans="1:8" x14ac:dyDescent="0.25">
      <c r="A539" s="266" t="str">
        <f t="shared" si="8"/>
        <v/>
      </c>
      <c r="B539" s="261"/>
      <c r="C539" s="262"/>
      <c r="D539" s="262"/>
      <c r="E539" s="263"/>
      <c r="F539" s="263"/>
      <c r="G539" s="264"/>
      <c r="H539" s="264"/>
    </row>
    <row r="540" spans="1:8" x14ac:dyDescent="0.25">
      <c r="A540" s="266" t="str">
        <f t="shared" si="8"/>
        <v/>
      </c>
      <c r="B540" s="261"/>
      <c r="C540" s="262"/>
      <c r="D540" s="262"/>
      <c r="E540" s="263"/>
      <c r="F540" s="263"/>
      <c r="G540" s="264"/>
      <c r="H540" s="264"/>
    </row>
    <row r="541" spans="1:8" x14ac:dyDescent="0.25">
      <c r="A541" s="266" t="str">
        <f t="shared" si="8"/>
        <v/>
      </c>
      <c r="B541" s="261"/>
      <c r="C541" s="262"/>
      <c r="D541" s="262"/>
      <c r="E541" s="263"/>
      <c r="F541" s="263"/>
      <c r="G541" s="264"/>
      <c r="H541" s="264"/>
    </row>
    <row r="542" spans="1:8" x14ac:dyDescent="0.25">
      <c r="A542" s="266" t="str">
        <f t="shared" si="8"/>
        <v/>
      </c>
      <c r="B542" s="261"/>
      <c r="C542" s="262"/>
      <c r="D542" s="262"/>
      <c r="E542" s="263"/>
      <c r="F542" s="263"/>
      <c r="G542" s="264"/>
      <c r="H542" s="264"/>
    </row>
    <row r="543" spans="1:8" x14ac:dyDescent="0.25">
      <c r="A543" s="266" t="str">
        <f t="shared" si="8"/>
        <v/>
      </c>
      <c r="B543" s="261"/>
      <c r="C543" s="262"/>
      <c r="D543" s="262"/>
      <c r="E543" s="263"/>
      <c r="F543" s="263"/>
      <c r="G543" s="264"/>
      <c r="H543" s="264"/>
    </row>
    <row r="544" spans="1:8" x14ac:dyDescent="0.25">
      <c r="A544" s="266" t="str">
        <f t="shared" si="8"/>
        <v/>
      </c>
      <c r="B544" s="261"/>
      <c r="C544" s="262"/>
      <c r="D544" s="262"/>
      <c r="E544" s="263"/>
      <c r="F544" s="263"/>
      <c r="G544" s="264"/>
      <c r="H544" s="264"/>
    </row>
    <row r="545" spans="1:8" x14ac:dyDescent="0.25">
      <c r="A545" s="266" t="str">
        <f t="shared" si="8"/>
        <v/>
      </c>
      <c r="B545" s="261"/>
      <c r="C545" s="262"/>
      <c r="D545" s="262"/>
      <c r="E545" s="263"/>
      <c r="F545" s="263"/>
      <c r="G545" s="264"/>
      <c r="H545" s="264"/>
    </row>
    <row r="546" spans="1:8" x14ac:dyDescent="0.25">
      <c r="A546" s="266" t="str">
        <f t="shared" si="8"/>
        <v/>
      </c>
      <c r="B546" s="261"/>
      <c r="C546" s="262"/>
      <c r="D546" s="262"/>
      <c r="E546" s="263"/>
      <c r="F546" s="263"/>
      <c r="G546" s="264"/>
      <c r="H546" s="264"/>
    </row>
    <row r="547" spans="1:8" x14ac:dyDescent="0.25">
      <c r="A547" s="266" t="str">
        <f t="shared" si="8"/>
        <v/>
      </c>
      <c r="B547" s="261"/>
      <c r="C547" s="262"/>
      <c r="D547" s="262"/>
      <c r="E547" s="263"/>
      <c r="F547" s="263"/>
      <c r="G547" s="264"/>
      <c r="H547" s="264"/>
    </row>
    <row r="548" spans="1:8" x14ac:dyDescent="0.25">
      <c r="A548" s="266" t="str">
        <f t="shared" si="8"/>
        <v/>
      </c>
      <c r="B548" s="261"/>
      <c r="C548" s="262"/>
      <c r="D548" s="262"/>
      <c r="E548" s="263"/>
      <c r="F548" s="263"/>
      <c r="G548" s="264"/>
      <c r="H548" s="264"/>
    </row>
    <row r="549" spans="1:8" x14ac:dyDescent="0.25">
      <c r="A549" s="266" t="str">
        <f t="shared" si="8"/>
        <v/>
      </c>
      <c r="B549" s="261"/>
      <c r="C549" s="262"/>
      <c r="D549" s="262"/>
      <c r="E549" s="263"/>
      <c r="F549" s="263"/>
      <c r="G549" s="264"/>
      <c r="H549" s="264"/>
    </row>
    <row r="550" spans="1:8" x14ac:dyDescent="0.25">
      <c r="A550" s="266" t="str">
        <f t="shared" si="8"/>
        <v/>
      </c>
      <c r="B550" s="261"/>
      <c r="C550" s="262"/>
      <c r="D550" s="262"/>
      <c r="E550" s="263"/>
      <c r="F550" s="263"/>
      <c r="G550" s="264"/>
      <c r="H550" s="264"/>
    </row>
    <row r="551" spans="1:8" x14ac:dyDescent="0.25">
      <c r="A551" s="266" t="str">
        <f t="shared" si="8"/>
        <v/>
      </c>
      <c r="B551" s="261"/>
      <c r="C551" s="262"/>
      <c r="D551" s="262"/>
      <c r="E551" s="263"/>
      <c r="F551" s="263"/>
      <c r="G551" s="264"/>
      <c r="H551" s="264"/>
    </row>
    <row r="552" spans="1:8" x14ac:dyDescent="0.25">
      <c r="A552" s="266" t="str">
        <f t="shared" si="8"/>
        <v/>
      </c>
      <c r="B552" s="261"/>
      <c r="C552" s="262"/>
      <c r="D552" s="262"/>
      <c r="E552" s="263"/>
      <c r="F552" s="263"/>
      <c r="G552" s="264"/>
      <c r="H552" s="264"/>
    </row>
    <row r="553" spans="1:8" x14ac:dyDescent="0.25">
      <c r="A553" s="266" t="str">
        <f t="shared" si="8"/>
        <v/>
      </c>
      <c r="B553" s="261"/>
      <c r="C553" s="262"/>
      <c r="D553" s="262"/>
      <c r="E553" s="263"/>
      <c r="F553" s="263"/>
      <c r="G553" s="264"/>
      <c r="H553" s="264"/>
    </row>
    <row r="554" spans="1:8" x14ac:dyDescent="0.25">
      <c r="A554" s="266" t="str">
        <f t="shared" si="8"/>
        <v/>
      </c>
      <c r="B554" s="261"/>
      <c r="C554" s="262"/>
      <c r="D554" s="262"/>
      <c r="E554" s="263"/>
      <c r="F554" s="263"/>
      <c r="G554" s="264"/>
      <c r="H554" s="264"/>
    </row>
    <row r="555" spans="1:8" x14ac:dyDescent="0.25">
      <c r="A555" s="266" t="str">
        <f t="shared" si="8"/>
        <v/>
      </c>
      <c r="B555" s="261"/>
      <c r="C555" s="262"/>
      <c r="D555" s="262"/>
      <c r="E555" s="263"/>
      <c r="F555" s="263"/>
      <c r="G555" s="264"/>
      <c r="H555" s="264"/>
    </row>
    <row r="556" spans="1:8" x14ac:dyDescent="0.25">
      <c r="A556" s="266" t="str">
        <f t="shared" si="8"/>
        <v/>
      </c>
      <c r="B556" s="261"/>
      <c r="C556" s="262"/>
      <c r="D556" s="262"/>
      <c r="E556" s="263"/>
      <c r="F556" s="263"/>
      <c r="G556" s="264"/>
      <c r="H556" s="264"/>
    </row>
    <row r="557" spans="1:8" x14ac:dyDescent="0.25">
      <c r="A557" s="266" t="str">
        <f t="shared" si="8"/>
        <v/>
      </c>
      <c r="B557" s="261"/>
      <c r="C557" s="262"/>
      <c r="D557" s="262"/>
      <c r="E557" s="263"/>
      <c r="F557" s="263"/>
      <c r="G557" s="264"/>
      <c r="H557" s="264"/>
    </row>
    <row r="558" spans="1:8" x14ac:dyDescent="0.25">
      <c r="A558" s="266" t="str">
        <f t="shared" si="8"/>
        <v/>
      </c>
      <c r="B558" s="261"/>
      <c r="C558" s="262"/>
      <c r="D558" s="262"/>
      <c r="E558" s="263"/>
      <c r="F558" s="263"/>
      <c r="G558" s="264"/>
      <c r="H558" s="264"/>
    </row>
    <row r="559" spans="1:8" x14ac:dyDescent="0.25">
      <c r="A559" s="266" t="str">
        <f t="shared" si="8"/>
        <v/>
      </c>
      <c r="B559" s="261"/>
      <c r="C559" s="262"/>
      <c r="D559" s="262"/>
      <c r="E559" s="263"/>
      <c r="F559" s="263"/>
      <c r="G559" s="264"/>
      <c r="H559" s="264"/>
    </row>
    <row r="560" spans="1:8" x14ac:dyDescent="0.25">
      <c r="A560" s="266" t="str">
        <f t="shared" si="8"/>
        <v/>
      </c>
      <c r="B560" s="261"/>
      <c r="C560" s="262"/>
      <c r="D560" s="262"/>
      <c r="E560" s="263"/>
      <c r="F560" s="263"/>
      <c r="G560" s="264"/>
      <c r="H560" s="264"/>
    </row>
    <row r="561" spans="1:8" x14ac:dyDescent="0.25">
      <c r="A561" s="266" t="str">
        <f t="shared" si="8"/>
        <v/>
      </c>
      <c r="B561" s="261"/>
      <c r="C561" s="262"/>
      <c r="D561" s="262"/>
      <c r="E561" s="263"/>
      <c r="F561" s="263"/>
      <c r="G561" s="264"/>
      <c r="H561" s="264"/>
    </row>
    <row r="562" spans="1:8" x14ac:dyDescent="0.25">
      <c r="A562" s="266" t="str">
        <f t="shared" si="8"/>
        <v/>
      </c>
      <c r="B562" s="261"/>
      <c r="C562" s="262"/>
      <c r="D562" s="262"/>
      <c r="E562" s="263"/>
      <c r="F562" s="263"/>
      <c r="G562" s="264"/>
      <c r="H562" s="264"/>
    </row>
    <row r="563" spans="1:8" x14ac:dyDescent="0.25">
      <c r="A563" s="266" t="str">
        <f t="shared" si="8"/>
        <v/>
      </c>
      <c r="B563" s="261"/>
      <c r="C563" s="262"/>
      <c r="D563" s="262"/>
      <c r="E563" s="263"/>
      <c r="F563" s="263"/>
      <c r="G563" s="264"/>
      <c r="H563" s="264"/>
    </row>
    <row r="564" spans="1:8" x14ac:dyDescent="0.25">
      <c r="A564" s="266" t="str">
        <f t="shared" si="8"/>
        <v/>
      </c>
      <c r="B564" s="261"/>
      <c r="C564" s="262"/>
      <c r="D564" s="262"/>
      <c r="E564" s="263"/>
      <c r="F564" s="263"/>
      <c r="G564" s="264"/>
      <c r="H564" s="264"/>
    </row>
    <row r="565" spans="1:8" x14ac:dyDescent="0.25">
      <c r="A565" s="266" t="str">
        <f t="shared" si="8"/>
        <v/>
      </c>
      <c r="B565" s="261"/>
      <c r="C565" s="262"/>
      <c r="D565" s="262"/>
      <c r="E565" s="263"/>
      <c r="F565" s="263"/>
      <c r="G565" s="264"/>
      <c r="H565" s="264"/>
    </row>
    <row r="566" spans="1:8" x14ac:dyDescent="0.25">
      <c r="A566" s="266" t="str">
        <f t="shared" si="8"/>
        <v/>
      </c>
      <c r="B566" s="261"/>
      <c r="C566" s="262"/>
      <c r="D566" s="262"/>
      <c r="E566" s="263"/>
      <c r="F566" s="263"/>
      <c r="G566" s="264"/>
      <c r="H566" s="264"/>
    </row>
    <row r="567" spans="1:8" x14ac:dyDescent="0.25">
      <c r="A567" s="266" t="str">
        <f t="shared" si="8"/>
        <v/>
      </c>
      <c r="B567" s="261"/>
      <c r="C567" s="262"/>
      <c r="D567" s="262"/>
      <c r="E567" s="263"/>
      <c r="F567" s="263"/>
      <c r="G567" s="264"/>
      <c r="H567" s="264"/>
    </row>
    <row r="568" spans="1:8" x14ac:dyDescent="0.25">
      <c r="A568" s="266" t="str">
        <f t="shared" si="8"/>
        <v/>
      </c>
      <c r="B568" s="261"/>
      <c r="C568" s="262"/>
      <c r="D568" s="262"/>
      <c r="E568" s="263"/>
      <c r="F568" s="263"/>
      <c r="G568" s="264"/>
      <c r="H568" s="264"/>
    </row>
    <row r="569" spans="1:8" x14ac:dyDescent="0.25">
      <c r="A569" s="266" t="str">
        <f t="shared" si="8"/>
        <v/>
      </c>
      <c r="B569" s="261"/>
      <c r="C569" s="262"/>
      <c r="D569" s="262"/>
      <c r="E569" s="263"/>
      <c r="F569" s="263"/>
      <c r="G569" s="264"/>
      <c r="H569" s="264"/>
    </row>
    <row r="570" spans="1:8" x14ac:dyDescent="0.25">
      <c r="A570" s="266" t="str">
        <f t="shared" si="8"/>
        <v/>
      </c>
      <c r="B570" s="261"/>
      <c r="C570" s="262"/>
      <c r="D570" s="262"/>
      <c r="E570" s="263"/>
      <c r="F570" s="263"/>
      <c r="G570" s="264"/>
      <c r="H570" s="264"/>
    </row>
    <row r="571" spans="1:8" x14ac:dyDescent="0.25">
      <c r="A571" s="266" t="str">
        <f t="shared" si="8"/>
        <v/>
      </c>
      <c r="B571" s="261"/>
      <c r="C571" s="262"/>
      <c r="D571" s="262"/>
      <c r="E571" s="263"/>
      <c r="F571" s="263"/>
      <c r="G571" s="264"/>
      <c r="H571" s="264"/>
    </row>
    <row r="572" spans="1:8" x14ac:dyDescent="0.25">
      <c r="A572" s="266" t="str">
        <f t="shared" si="8"/>
        <v/>
      </c>
      <c r="B572" s="261"/>
      <c r="C572" s="262"/>
      <c r="D572" s="262"/>
      <c r="E572" s="263"/>
      <c r="F572" s="263"/>
      <c r="G572" s="264"/>
      <c r="H572" s="264"/>
    </row>
    <row r="573" spans="1:8" x14ac:dyDescent="0.25">
      <c r="A573" s="266" t="str">
        <f t="shared" si="8"/>
        <v/>
      </c>
      <c r="B573" s="261"/>
      <c r="C573" s="262"/>
      <c r="D573" s="262"/>
      <c r="E573" s="263"/>
      <c r="F573" s="263"/>
      <c r="G573" s="264"/>
      <c r="H573" s="264"/>
    </row>
    <row r="574" spans="1:8" x14ac:dyDescent="0.25">
      <c r="A574" s="266" t="str">
        <f t="shared" si="8"/>
        <v/>
      </c>
      <c r="B574" s="261"/>
      <c r="C574" s="262"/>
      <c r="D574" s="262"/>
      <c r="E574" s="263"/>
      <c r="F574" s="263"/>
      <c r="G574" s="264"/>
      <c r="H574" s="264"/>
    </row>
    <row r="575" spans="1:8" x14ac:dyDescent="0.25">
      <c r="A575" s="266" t="str">
        <f t="shared" si="8"/>
        <v/>
      </c>
      <c r="B575" s="261"/>
      <c r="C575" s="262"/>
      <c r="D575" s="262"/>
      <c r="E575" s="263"/>
      <c r="F575" s="263"/>
      <c r="G575" s="264"/>
      <c r="H575" s="264"/>
    </row>
    <row r="576" spans="1:8" x14ac:dyDescent="0.25">
      <c r="A576" s="266" t="str">
        <f t="shared" si="8"/>
        <v/>
      </c>
      <c r="B576" s="261"/>
      <c r="C576" s="262"/>
      <c r="D576" s="262"/>
      <c r="E576" s="263"/>
      <c r="F576" s="263"/>
      <c r="G576" s="264"/>
      <c r="H576" s="264"/>
    </row>
    <row r="577" spans="1:8" x14ac:dyDescent="0.25">
      <c r="A577" s="266" t="str">
        <f t="shared" si="8"/>
        <v/>
      </c>
      <c r="B577" s="261"/>
      <c r="C577" s="262"/>
      <c r="D577" s="262"/>
      <c r="E577" s="263"/>
      <c r="F577" s="263"/>
      <c r="G577" s="264"/>
      <c r="H577" s="264"/>
    </row>
    <row r="578" spans="1:8" x14ac:dyDescent="0.25">
      <c r="A578" s="266" t="str">
        <f t="shared" si="8"/>
        <v/>
      </c>
      <c r="B578" s="261"/>
      <c r="C578" s="262"/>
      <c r="D578" s="262"/>
      <c r="E578" s="263"/>
      <c r="F578" s="263"/>
      <c r="G578" s="264"/>
      <c r="H578" s="264"/>
    </row>
    <row r="579" spans="1:8" x14ac:dyDescent="0.25">
      <c r="A579" s="266" t="str">
        <f t="shared" si="8"/>
        <v/>
      </c>
      <c r="B579" s="261"/>
      <c r="C579" s="262"/>
      <c r="D579" s="262"/>
      <c r="E579" s="263"/>
      <c r="F579" s="263"/>
      <c r="G579" s="264"/>
      <c r="H579" s="264"/>
    </row>
    <row r="580" spans="1:8" x14ac:dyDescent="0.25">
      <c r="A580" s="266" t="str">
        <f t="shared" si="8"/>
        <v/>
      </c>
      <c r="B580" s="261"/>
      <c r="C580" s="262"/>
      <c r="D580" s="262"/>
      <c r="E580" s="263"/>
      <c r="F580" s="263"/>
      <c r="G580" s="264"/>
      <c r="H580" s="264"/>
    </row>
    <row r="581" spans="1:8" x14ac:dyDescent="0.25">
      <c r="A581" s="266" t="str">
        <f t="shared" si="8"/>
        <v/>
      </c>
      <c r="B581" s="261"/>
      <c r="C581" s="262"/>
      <c r="D581" s="262"/>
      <c r="E581" s="263"/>
      <c r="F581" s="263"/>
      <c r="G581" s="264"/>
      <c r="H581" s="264"/>
    </row>
    <row r="582" spans="1:8" x14ac:dyDescent="0.25">
      <c r="A582" s="266" t="str">
        <f t="shared" si="8"/>
        <v/>
      </c>
      <c r="B582" s="261"/>
      <c r="C582" s="262"/>
      <c r="D582" s="262"/>
      <c r="E582" s="263"/>
      <c r="F582" s="263"/>
      <c r="G582" s="264"/>
      <c r="H582" s="264"/>
    </row>
    <row r="583" spans="1:8" x14ac:dyDescent="0.25">
      <c r="A583" s="266" t="str">
        <f t="shared" si="8"/>
        <v/>
      </c>
      <c r="B583" s="261"/>
      <c r="C583" s="262"/>
      <c r="D583" s="262"/>
      <c r="E583" s="263"/>
      <c r="F583" s="263"/>
      <c r="G583" s="264"/>
      <c r="H583" s="264"/>
    </row>
    <row r="584" spans="1:8" x14ac:dyDescent="0.25">
      <c r="A584" s="266" t="str">
        <f t="shared" si="8"/>
        <v/>
      </c>
      <c r="B584" s="261"/>
      <c r="C584" s="262"/>
      <c r="D584" s="262"/>
      <c r="E584" s="263"/>
      <c r="F584" s="263"/>
      <c r="G584" s="264"/>
      <c r="H584" s="264"/>
    </row>
    <row r="585" spans="1:8" x14ac:dyDescent="0.25">
      <c r="A585" s="266" t="str">
        <f t="shared" si="8"/>
        <v/>
      </c>
      <c r="B585" s="261"/>
      <c r="C585" s="262"/>
      <c r="D585" s="262"/>
      <c r="E585" s="263"/>
      <c r="F585" s="263"/>
      <c r="G585" s="264"/>
      <c r="H585" s="264"/>
    </row>
    <row r="586" spans="1:8" x14ac:dyDescent="0.25">
      <c r="A586" s="266" t="str">
        <f t="shared" si="8"/>
        <v/>
      </c>
      <c r="B586" s="261"/>
      <c r="C586" s="262"/>
      <c r="D586" s="262"/>
      <c r="E586" s="263"/>
      <c r="F586" s="263"/>
      <c r="G586" s="264"/>
      <c r="H586" s="264"/>
    </row>
    <row r="587" spans="1:8" x14ac:dyDescent="0.25">
      <c r="A587" s="266" t="str">
        <f t="shared" si="8"/>
        <v/>
      </c>
      <c r="B587" s="261"/>
      <c r="C587" s="262"/>
      <c r="D587" s="262"/>
      <c r="E587" s="263"/>
      <c r="F587" s="263"/>
      <c r="G587" s="264"/>
      <c r="H587" s="264"/>
    </row>
    <row r="588" spans="1:8" x14ac:dyDescent="0.25">
      <c r="A588" s="266" t="str">
        <f t="shared" si="8"/>
        <v/>
      </c>
      <c r="B588" s="261"/>
      <c r="C588" s="262"/>
      <c r="D588" s="262"/>
      <c r="E588" s="263"/>
      <c r="F588" s="263"/>
      <c r="G588" s="264"/>
      <c r="H588" s="264"/>
    </row>
    <row r="589" spans="1:8" x14ac:dyDescent="0.25">
      <c r="A589" s="266" t="str">
        <f t="shared" si="8"/>
        <v/>
      </c>
      <c r="B589" s="261"/>
      <c r="C589" s="262"/>
      <c r="D589" s="262"/>
      <c r="E589" s="263"/>
      <c r="F589" s="263"/>
      <c r="G589" s="264"/>
      <c r="H589" s="264"/>
    </row>
    <row r="590" spans="1:8" x14ac:dyDescent="0.25">
      <c r="A590" s="266" t="str">
        <f t="shared" si="8"/>
        <v/>
      </c>
      <c r="B590" s="261"/>
      <c r="C590" s="262"/>
      <c r="D590" s="262"/>
      <c r="E590" s="263"/>
      <c r="F590" s="263"/>
      <c r="G590" s="264"/>
      <c r="H590" s="264"/>
    </row>
    <row r="591" spans="1:8" x14ac:dyDescent="0.25">
      <c r="A591" s="266" t="str">
        <f t="shared" si="8"/>
        <v/>
      </c>
      <c r="B591" s="261"/>
      <c r="C591" s="262"/>
      <c r="D591" s="262"/>
      <c r="E591" s="263"/>
      <c r="F591" s="263"/>
      <c r="G591" s="264"/>
      <c r="H591" s="264"/>
    </row>
    <row r="592" spans="1:8" x14ac:dyDescent="0.25">
      <c r="A592" s="266" t="str">
        <f t="shared" si="8"/>
        <v/>
      </c>
      <c r="B592" s="261"/>
      <c r="C592" s="262"/>
      <c r="D592" s="262"/>
      <c r="E592" s="263"/>
      <c r="F592" s="263"/>
      <c r="G592" s="264"/>
      <c r="H592" s="264"/>
    </row>
    <row r="593" spans="1:8" x14ac:dyDescent="0.25">
      <c r="A593" s="266" t="str">
        <f t="shared" si="8"/>
        <v/>
      </c>
      <c r="B593" s="261"/>
      <c r="C593" s="262"/>
      <c r="D593" s="262"/>
      <c r="E593" s="263"/>
      <c r="F593" s="263"/>
      <c r="G593" s="264"/>
      <c r="H593" s="264"/>
    </row>
    <row r="594" spans="1:8" x14ac:dyDescent="0.25">
      <c r="A594" s="266" t="str">
        <f t="shared" si="8"/>
        <v/>
      </c>
      <c r="B594" s="261"/>
      <c r="C594" s="262"/>
      <c r="D594" s="262"/>
      <c r="E594" s="263"/>
      <c r="F594" s="263"/>
      <c r="G594" s="264"/>
      <c r="H594" s="264"/>
    </row>
    <row r="595" spans="1:8" x14ac:dyDescent="0.25">
      <c r="A595" s="266" t="str">
        <f t="shared" si="8"/>
        <v/>
      </c>
      <c r="B595" s="261"/>
      <c r="C595" s="262"/>
      <c r="D595" s="262"/>
      <c r="E595" s="263"/>
      <c r="F595" s="263"/>
      <c r="G595" s="264"/>
      <c r="H595" s="264"/>
    </row>
    <row r="596" spans="1:8" x14ac:dyDescent="0.25">
      <c r="A596" s="266" t="str">
        <f t="shared" si="8"/>
        <v/>
      </c>
      <c r="B596" s="261"/>
      <c r="C596" s="262"/>
      <c r="D596" s="262"/>
      <c r="E596" s="263"/>
      <c r="F596" s="263"/>
      <c r="G596" s="264"/>
      <c r="H596" s="264"/>
    </row>
    <row r="597" spans="1:8" x14ac:dyDescent="0.25">
      <c r="A597" s="266" t="str">
        <f t="shared" ref="A597:A660" si="9">IF(COUNTA(B597:H597)&gt;0,ROW()-$A$3+1,"")</f>
        <v/>
      </c>
      <c r="B597" s="261"/>
      <c r="C597" s="262"/>
      <c r="D597" s="262"/>
      <c r="E597" s="263"/>
      <c r="F597" s="263"/>
      <c r="G597" s="264"/>
      <c r="H597" s="264"/>
    </row>
    <row r="598" spans="1:8" x14ac:dyDescent="0.25">
      <c r="A598" s="266" t="str">
        <f t="shared" si="9"/>
        <v/>
      </c>
      <c r="B598" s="261"/>
      <c r="C598" s="262"/>
      <c r="D598" s="262"/>
      <c r="E598" s="263"/>
      <c r="F598" s="263"/>
      <c r="G598" s="264"/>
      <c r="H598" s="264"/>
    </row>
    <row r="599" spans="1:8" x14ac:dyDescent="0.25">
      <c r="A599" s="266" t="str">
        <f t="shared" si="9"/>
        <v/>
      </c>
      <c r="B599" s="261"/>
      <c r="C599" s="262"/>
      <c r="D599" s="262"/>
      <c r="E599" s="263"/>
      <c r="F599" s="263"/>
      <c r="G599" s="264"/>
      <c r="H599" s="264"/>
    </row>
    <row r="600" spans="1:8" x14ac:dyDescent="0.25">
      <c r="A600" s="266" t="str">
        <f t="shared" si="9"/>
        <v/>
      </c>
      <c r="B600" s="261"/>
      <c r="C600" s="262"/>
      <c r="D600" s="262"/>
      <c r="E600" s="263"/>
      <c r="F600" s="263"/>
      <c r="G600" s="264"/>
      <c r="H600" s="264"/>
    </row>
    <row r="601" spans="1:8" x14ac:dyDescent="0.25">
      <c r="A601" s="266" t="str">
        <f t="shared" si="9"/>
        <v/>
      </c>
      <c r="B601" s="261"/>
      <c r="C601" s="262"/>
      <c r="D601" s="262"/>
      <c r="E601" s="263"/>
      <c r="F601" s="263"/>
      <c r="G601" s="264"/>
      <c r="H601" s="264"/>
    </row>
    <row r="602" spans="1:8" x14ac:dyDescent="0.25">
      <c r="A602" s="266" t="str">
        <f t="shared" si="9"/>
        <v/>
      </c>
      <c r="B602" s="261"/>
      <c r="C602" s="262"/>
      <c r="D602" s="262"/>
      <c r="E602" s="263"/>
      <c r="F602" s="263"/>
      <c r="G602" s="264"/>
      <c r="H602" s="264"/>
    </row>
    <row r="603" spans="1:8" x14ac:dyDescent="0.25">
      <c r="A603" s="266" t="str">
        <f t="shared" si="9"/>
        <v/>
      </c>
      <c r="B603" s="261"/>
      <c r="C603" s="262"/>
      <c r="D603" s="262"/>
      <c r="E603" s="263"/>
      <c r="F603" s="263"/>
      <c r="G603" s="264"/>
      <c r="H603" s="264"/>
    </row>
    <row r="604" spans="1:8" x14ac:dyDescent="0.25">
      <c r="A604" s="266" t="str">
        <f t="shared" si="9"/>
        <v/>
      </c>
      <c r="B604" s="261"/>
      <c r="C604" s="262"/>
      <c r="D604" s="262"/>
      <c r="E604" s="263"/>
      <c r="F604" s="263"/>
      <c r="G604" s="264"/>
      <c r="H604" s="264"/>
    </row>
    <row r="605" spans="1:8" x14ac:dyDescent="0.25">
      <c r="A605" s="266" t="str">
        <f t="shared" si="9"/>
        <v/>
      </c>
      <c r="B605" s="261"/>
      <c r="C605" s="262"/>
      <c r="D605" s="262"/>
      <c r="E605" s="263"/>
      <c r="F605" s="263"/>
      <c r="G605" s="264"/>
      <c r="H605" s="264"/>
    </row>
    <row r="606" spans="1:8" x14ac:dyDescent="0.25">
      <c r="A606" s="266" t="str">
        <f t="shared" si="9"/>
        <v/>
      </c>
      <c r="B606" s="261"/>
      <c r="C606" s="262"/>
      <c r="D606" s="262"/>
      <c r="E606" s="263"/>
      <c r="F606" s="263"/>
      <c r="G606" s="264"/>
      <c r="H606" s="264"/>
    </row>
    <row r="607" spans="1:8" x14ac:dyDescent="0.25">
      <c r="A607" s="266" t="str">
        <f t="shared" si="9"/>
        <v/>
      </c>
      <c r="B607" s="261"/>
      <c r="C607" s="262"/>
      <c r="D607" s="262"/>
      <c r="E607" s="263"/>
      <c r="F607" s="263"/>
      <c r="G607" s="264"/>
      <c r="H607" s="264"/>
    </row>
    <row r="608" spans="1:8" x14ac:dyDescent="0.25">
      <c r="A608" s="266" t="str">
        <f t="shared" si="9"/>
        <v/>
      </c>
      <c r="B608" s="261"/>
      <c r="C608" s="262"/>
      <c r="D608" s="262"/>
      <c r="E608" s="263"/>
      <c r="F608" s="263"/>
      <c r="G608" s="264"/>
      <c r="H608" s="264"/>
    </row>
    <row r="609" spans="1:8" x14ac:dyDescent="0.25">
      <c r="A609" s="266" t="str">
        <f t="shared" si="9"/>
        <v/>
      </c>
      <c r="B609" s="261"/>
      <c r="C609" s="262"/>
      <c r="D609" s="262"/>
      <c r="E609" s="263"/>
      <c r="F609" s="263"/>
      <c r="G609" s="264"/>
      <c r="H609" s="264"/>
    </row>
    <row r="610" spans="1:8" x14ac:dyDescent="0.25">
      <c r="A610" s="266" t="str">
        <f t="shared" si="9"/>
        <v/>
      </c>
      <c r="B610" s="261"/>
      <c r="C610" s="262"/>
      <c r="D610" s="262"/>
      <c r="E610" s="263"/>
      <c r="F610" s="263"/>
      <c r="G610" s="264"/>
      <c r="H610" s="264"/>
    </row>
    <row r="611" spans="1:8" x14ac:dyDescent="0.25">
      <c r="A611" s="266" t="str">
        <f t="shared" si="9"/>
        <v/>
      </c>
      <c r="B611" s="261"/>
      <c r="C611" s="262"/>
      <c r="D611" s="262"/>
      <c r="E611" s="263"/>
      <c r="F611" s="263"/>
      <c r="G611" s="264"/>
      <c r="H611" s="264"/>
    </row>
    <row r="612" spans="1:8" x14ac:dyDescent="0.25">
      <c r="A612" s="266" t="str">
        <f t="shared" si="9"/>
        <v/>
      </c>
      <c r="B612" s="261"/>
      <c r="C612" s="262"/>
      <c r="D612" s="262"/>
      <c r="E612" s="263"/>
      <c r="F612" s="263"/>
      <c r="G612" s="264"/>
      <c r="H612" s="264"/>
    </row>
    <row r="613" spans="1:8" x14ac:dyDescent="0.25">
      <c r="A613" s="266" t="str">
        <f t="shared" si="9"/>
        <v/>
      </c>
      <c r="B613" s="261"/>
      <c r="C613" s="262"/>
      <c r="D613" s="262"/>
      <c r="E613" s="263"/>
      <c r="F613" s="263"/>
      <c r="G613" s="264"/>
      <c r="H613" s="264"/>
    </row>
    <row r="614" spans="1:8" x14ac:dyDescent="0.25">
      <c r="A614" s="266" t="str">
        <f t="shared" si="9"/>
        <v/>
      </c>
      <c r="B614" s="261"/>
      <c r="C614" s="262"/>
      <c r="D614" s="262"/>
      <c r="E614" s="263"/>
      <c r="F614" s="263"/>
      <c r="G614" s="264"/>
      <c r="H614" s="264"/>
    </row>
    <row r="615" spans="1:8" x14ac:dyDescent="0.25">
      <c r="A615" s="266" t="str">
        <f t="shared" si="9"/>
        <v/>
      </c>
      <c r="B615" s="261"/>
      <c r="C615" s="262"/>
      <c r="D615" s="262"/>
      <c r="E615" s="263"/>
      <c r="F615" s="263"/>
      <c r="G615" s="264"/>
      <c r="H615" s="264"/>
    </row>
    <row r="616" spans="1:8" x14ac:dyDescent="0.25">
      <c r="A616" s="266" t="str">
        <f t="shared" si="9"/>
        <v/>
      </c>
      <c r="B616" s="261"/>
      <c r="C616" s="262"/>
      <c r="D616" s="262"/>
      <c r="E616" s="263"/>
      <c r="F616" s="263"/>
      <c r="G616" s="264"/>
      <c r="H616" s="264"/>
    </row>
    <row r="617" spans="1:8" x14ac:dyDescent="0.25">
      <c r="A617" s="266" t="str">
        <f t="shared" si="9"/>
        <v/>
      </c>
      <c r="B617" s="261"/>
      <c r="C617" s="262"/>
      <c r="D617" s="262"/>
      <c r="E617" s="263"/>
      <c r="F617" s="263"/>
      <c r="G617" s="264"/>
      <c r="H617" s="264"/>
    </row>
    <row r="618" spans="1:8" x14ac:dyDescent="0.25">
      <c r="A618" s="266" t="str">
        <f t="shared" si="9"/>
        <v/>
      </c>
      <c r="B618" s="261"/>
      <c r="C618" s="262"/>
      <c r="D618" s="262"/>
      <c r="E618" s="263"/>
      <c r="F618" s="263"/>
      <c r="G618" s="264"/>
      <c r="H618" s="264"/>
    </row>
    <row r="619" spans="1:8" x14ac:dyDescent="0.25">
      <c r="A619" s="266" t="str">
        <f t="shared" si="9"/>
        <v/>
      </c>
      <c r="B619" s="261"/>
      <c r="C619" s="262"/>
      <c r="D619" s="262"/>
      <c r="E619" s="263"/>
      <c r="F619" s="263"/>
      <c r="G619" s="264"/>
      <c r="H619" s="264"/>
    </row>
    <row r="620" spans="1:8" x14ac:dyDescent="0.25">
      <c r="A620" s="266" t="str">
        <f t="shared" si="9"/>
        <v/>
      </c>
      <c r="B620" s="261"/>
      <c r="C620" s="262"/>
      <c r="D620" s="262"/>
      <c r="E620" s="263"/>
      <c r="F620" s="263"/>
      <c r="G620" s="264"/>
      <c r="H620" s="264"/>
    </row>
    <row r="621" spans="1:8" x14ac:dyDescent="0.25">
      <c r="A621" s="266" t="str">
        <f t="shared" si="9"/>
        <v/>
      </c>
      <c r="B621" s="261"/>
      <c r="C621" s="262"/>
      <c r="D621" s="262"/>
      <c r="E621" s="263"/>
      <c r="F621" s="263"/>
      <c r="G621" s="264"/>
      <c r="H621" s="264"/>
    </row>
    <row r="622" spans="1:8" x14ac:dyDescent="0.25">
      <c r="A622" s="266" t="str">
        <f t="shared" si="9"/>
        <v/>
      </c>
      <c r="B622" s="261"/>
      <c r="C622" s="262"/>
      <c r="D622" s="262"/>
      <c r="E622" s="263"/>
      <c r="F622" s="263"/>
      <c r="G622" s="264"/>
      <c r="H622" s="264"/>
    </row>
    <row r="623" spans="1:8" x14ac:dyDescent="0.25">
      <c r="A623" s="266" t="str">
        <f t="shared" si="9"/>
        <v/>
      </c>
      <c r="B623" s="261"/>
      <c r="C623" s="262"/>
      <c r="D623" s="262"/>
      <c r="E623" s="263"/>
      <c r="F623" s="263"/>
      <c r="G623" s="264"/>
      <c r="H623" s="264"/>
    </row>
    <row r="624" spans="1:8" x14ac:dyDescent="0.25">
      <c r="A624" s="266" t="str">
        <f t="shared" si="9"/>
        <v/>
      </c>
      <c r="B624" s="261"/>
      <c r="C624" s="262"/>
      <c r="D624" s="262"/>
      <c r="E624" s="263"/>
      <c r="F624" s="263"/>
      <c r="G624" s="264"/>
      <c r="H624" s="264"/>
    </row>
    <row r="625" spans="1:8" x14ac:dyDescent="0.25">
      <c r="A625" s="266" t="str">
        <f t="shared" si="9"/>
        <v/>
      </c>
      <c r="B625" s="261"/>
      <c r="C625" s="262"/>
      <c r="D625" s="262"/>
      <c r="E625" s="263"/>
      <c r="F625" s="263"/>
      <c r="G625" s="264"/>
      <c r="H625" s="264"/>
    </row>
    <row r="626" spans="1:8" x14ac:dyDescent="0.25">
      <c r="A626" s="266" t="str">
        <f t="shared" si="9"/>
        <v/>
      </c>
      <c r="B626" s="261"/>
      <c r="C626" s="262"/>
      <c r="D626" s="262"/>
      <c r="E626" s="263"/>
      <c r="F626" s="263"/>
      <c r="G626" s="264"/>
      <c r="H626" s="264"/>
    </row>
    <row r="627" spans="1:8" x14ac:dyDescent="0.25">
      <c r="A627" s="266" t="str">
        <f t="shared" si="9"/>
        <v/>
      </c>
      <c r="B627" s="261"/>
      <c r="C627" s="262"/>
      <c r="D627" s="262"/>
      <c r="E627" s="263"/>
      <c r="F627" s="263"/>
      <c r="G627" s="264"/>
      <c r="H627" s="264"/>
    </row>
    <row r="628" spans="1:8" x14ac:dyDescent="0.25">
      <c r="A628" s="266" t="str">
        <f t="shared" si="9"/>
        <v/>
      </c>
      <c r="B628" s="261"/>
      <c r="C628" s="262"/>
      <c r="D628" s="262"/>
      <c r="E628" s="263"/>
      <c r="F628" s="263"/>
      <c r="G628" s="264"/>
      <c r="H628" s="264"/>
    </row>
    <row r="629" spans="1:8" x14ac:dyDescent="0.25">
      <c r="A629" s="266" t="str">
        <f t="shared" si="9"/>
        <v/>
      </c>
      <c r="B629" s="261"/>
      <c r="C629" s="262"/>
      <c r="D629" s="262"/>
      <c r="E629" s="263"/>
      <c r="F629" s="263"/>
      <c r="G629" s="264"/>
      <c r="H629" s="264"/>
    </row>
    <row r="630" spans="1:8" x14ac:dyDescent="0.25">
      <c r="A630" s="266" t="str">
        <f t="shared" si="9"/>
        <v/>
      </c>
      <c r="B630" s="261"/>
      <c r="C630" s="262"/>
      <c r="D630" s="262"/>
      <c r="E630" s="263"/>
      <c r="F630" s="263"/>
      <c r="G630" s="264"/>
      <c r="H630" s="264"/>
    </row>
    <row r="631" spans="1:8" x14ac:dyDescent="0.25">
      <c r="A631" s="266" t="str">
        <f t="shared" si="9"/>
        <v/>
      </c>
      <c r="B631" s="261"/>
      <c r="C631" s="262"/>
      <c r="D631" s="262"/>
      <c r="E631" s="263"/>
      <c r="F631" s="263"/>
      <c r="G631" s="264"/>
      <c r="H631" s="264"/>
    </row>
    <row r="632" spans="1:8" x14ac:dyDescent="0.25">
      <c r="A632" s="266" t="str">
        <f t="shared" si="9"/>
        <v/>
      </c>
      <c r="B632" s="261"/>
      <c r="C632" s="262"/>
      <c r="D632" s="262"/>
      <c r="E632" s="263"/>
      <c r="F632" s="263"/>
      <c r="G632" s="264"/>
      <c r="H632" s="264"/>
    </row>
    <row r="633" spans="1:8" x14ac:dyDescent="0.25">
      <c r="A633" s="266" t="str">
        <f t="shared" si="9"/>
        <v/>
      </c>
      <c r="B633" s="261"/>
      <c r="C633" s="262"/>
      <c r="D633" s="262"/>
      <c r="E633" s="263"/>
      <c r="F633" s="263"/>
      <c r="G633" s="264"/>
      <c r="H633" s="264"/>
    </row>
    <row r="634" spans="1:8" x14ac:dyDescent="0.25">
      <c r="A634" s="266" t="str">
        <f t="shared" si="9"/>
        <v/>
      </c>
      <c r="B634" s="261"/>
      <c r="C634" s="262"/>
      <c r="D634" s="262"/>
      <c r="E634" s="263"/>
      <c r="F634" s="263"/>
      <c r="G634" s="264"/>
      <c r="H634" s="264"/>
    </row>
    <row r="635" spans="1:8" x14ac:dyDescent="0.25">
      <c r="A635" s="266" t="str">
        <f t="shared" si="9"/>
        <v/>
      </c>
      <c r="B635" s="261"/>
      <c r="C635" s="262"/>
      <c r="D635" s="262"/>
      <c r="E635" s="263"/>
      <c r="F635" s="263"/>
      <c r="G635" s="264"/>
      <c r="H635" s="264"/>
    </row>
    <row r="636" spans="1:8" x14ac:dyDescent="0.25">
      <c r="A636" s="266" t="str">
        <f t="shared" si="9"/>
        <v/>
      </c>
      <c r="B636" s="261"/>
      <c r="C636" s="262"/>
      <c r="D636" s="262"/>
      <c r="E636" s="263"/>
      <c r="F636" s="263"/>
      <c r="G636" s="264"/>
      <c r="H636" s="264"/>
    </row>
    <row r="637" spans="1:8" x14ac:dyDescent="0.25">
      <c r="A637" s="266" t="str">
        <f t="shared" si="9"/>
        <v/>
      </c>
      <c r="B637" s="261"/>
      <c r="C637" s="262"/>
      <c r="D637" s="262"/>
      <c r="E637" s="263"/>
      <c r="F637" s="263"/>
      <c r="G637" s="264"/>
      <c r="H637" s="264"/>
    </row>
    <row r="638" spans="1:8" x14ac:dyDescent="0.25">
      <c r="A638" s="266" t="str">
        <f t="shared" si="9"/>
        <v/>
      </c>
      <c r="B638" s="261"/>
      <c r="C638" s="262"/>
      <c r="D638" s="262"/>
      <c r="E638" s="263"/>
      <c r="F638" s="263"/>
      <c r="G638" s="264"/>
      <c r="H638" s="264"/>
    </row>
    <row r="639" spans="1:8" x14ac:dyDescent="0.25">
      <c r="A639" s="266" t="str">
        <f t="shared" si="9"/>
        <v/>
      </c>
      <c r="B639" s="261"/>
      <c r="C639" s="262"/>
      <c r="D639" s="262"/>
      <c r="E639" s="263"/>
      <c r="F639" s="263"/>
      <c r="G639" s="264"/>
      <c r="H639" s="264"/>
    </row>
    <row r="640" spans="1:8" x14ac:dyDescent="0.25">
      <c r="A640" s="266" t="str">
        <f t="shared" si="9"/>
        <v/>
      </c>
      <c r="B640" s="261"/>
      <c r="C640" s="262"/>
      <c r="D640" s="262"/>
      <c r="E640" s="263"/>
      <c r="F640" s="263"/>
      <c r="G640" s="264"/>
      <c r="H640" s="264"/>
    </row>
    <row r="641" spans="1:8" x14ac:dyDescent="0.25">
      <c r="A641" s="266" t="str">
        <f t="shared" si="9"/>
        <v/>
      </c>
      <c r="B641" s="261"/>
      <c r="C641" s="262"/>
      <c r="D641" s="262"/>
      <c r="E641" s="263"/>
      <c r="F641" s="263"/>
      <c r="G641" s="264"/>
      <c r="H641" s="264"/>
    </row>
    <row r="642" spans="1:8" x14ac:dyDescent="0.25">
      <c r="A642" s="266" t="str">
        <f t="shared" si="9"/>
        <v/>
      </c>
      <c r="B642" s="261"/>
      <c r="C642" s="262"/>
      <c r="D642" s="262"/>
      <c r="E642" s="263"/>
      <c r="F642" s="263"/>
      <c r="G642" s="264"/>
      <c r="H642" s="264"/>
    </row>
    <row r="643" spans="1:8" x14ac:dyDescent="0.25">
      <c r="A643" s="266" t="str">
        <f t="shared" si="9"/>
        <v/>
      </c>
      <c r="B643" s="261"/>
      <c r="C643" s="262"/>
      <c r="D643" s="262"/>
      <c r="E643" s="263"/>
      <c r="F643" s="263"/>
      <c r="G643" s="264"/>
      <c r="H643" s="264"/>
    </row>
    <row r="644" spans="1:8" x14ac:dyDescent="0.25">
      <c r="A644" s="266" t="str">
        <f t="shared" si="9"/>
        <v/>
      </c>
      <c r="B644" s="261"/>
      <c r="C644" s="262"/>
      <c r="D644" s="262"/>
      <c r="E644" s="263"/>
      <c r="F644" s="263"/>
      <c r="G644" s="264"/>
      <c r="H644" s="264"/>
    </row>
    <row r="645" spans="1:8" x14ac:dyDescent="0.25">
      <c r="A645" s="266" t="str">
        <f t="shared" si="9"/>
        <v/>
      </c>
      <c r="B645" s="261"/>
      <c r="C645" s="262"/>
      <c r="D645" s="262"/>
      <c r="E645" s="263"/>
      <c r="F645" s="263"/>
      <c r="G645" s="264"/>
      <c r="H645" s="264"/>
    </row>
    <row r="646" spans="1:8" x14ac:dyDescent="0.25">
      <c r="A646" s="266" t="str">
        <f t="shared" si="9"/>
        <v/>
      </c>
      <c r="B646" s="261"/>
      <c r="C646" s="262"/>
      <c r="D646" s="262"/>
      <c r="E646" s="263"/>
      <c r="F646" s="263"/>
      <c r="G646" s="264"/>
      <c r="H646" s="264"/>
    </row>
    <row r="647" spans="1:8" x14ac:dyDescent="0.25">
      <c r="A647" s="266" t="str">
        <f t="shared" si="9"/>
        <v/>
      </c>
      <c r="B647" s="261"/>
      <c r="C647" s="262"/>
      <c r="D647" s="262"/>
      <c r="E647" s="263"/>
      <c r="F647" s="263"/>
      <c r="G647" s="264"/>
      <c r="H647" s="264"/>
    </row>
    <row r="648" spans="1:8" x14ac:dyDescent="0.25">
      <c r="A648" s="266" t="str">
        <f t="shared" si="9"/>
        <v/>
      </c>
      <c r="B648" s="261"/>
      <c r="C648" s="262"/>
      <c r="D648" s="262"/>
      <c r="E648" s="263"/>
      <c r="F648" s="263"/>
      <c r="G648" s="264"/>
      <c r="H648" s="264"/>
    </row>
    <row r="649" spans="1:8" x14ac:dyDescent="0.25">
      <c r="A649" s="266" t="str">
        <f t="shared" si="9"/>
        <v/>
      </c>
      <c r="B649" s="261"/>
      <c r="C649" s="262"/>
      <c r="D649" s="262"/>
      <c r="E649" s="263"/>
      <c r="F649" s="263"/>
      <c r="G649" s="264"/>
      <c r="H649" s="264"/>
    </row>
    <row r="650" spans="1:8" x14ac:dyDescent="0.25">
      <c r="A650" s="266" t="str">
        <f t="shared" si="9"/>
        <v/>
      </c>
      <c r="B650" s="261"/>
      <c r="C650" s="262"/>
      <c r="D650" s="262"/>
      <c r="E650" s="263"/>
      <c r="F650" s="263"/>
      <c r="G650" s="264"/>
      <c r="H650" s="264"/>
    </row>
    <row r="651" spans="1:8" x14ac:dyDescent="0.25">
      <c r="A651" s="266" t="str">
        <f t="shared" si="9"/>
        <v/>
      </c>
      <c r="B651" s="261"/>
      <c r="C651" s="262"/>
      <c r="D651" s="262"/>
      <c r="E651" s="263"/>
      <c r="F651" s="263"/>
      <c r="G651" s="264"/>
      <c r="H651" s="264"/>
    </row>
    <row r="652" spans="1:8" x14ac:dyDescent="0.25">
      <c r="A652" s="266" t="str">
        <f t="shared" si="9"/>
        <v/>
      </c>
      <c r="B652" s="261"/>
      <c r="C652" s="262"/>
      <c r="D652" s="262"/>
      <c r="E652" s="263"/>
      <c r="F652" s="263"/>
      <c r="G652" s="264"/>
      <c r="H652" s="264"/>
    </row>
    <row r="653" spans="1:8" x14ac:dyDescent="0.25">
      <c r="A653" s="266" t="str">
        <f t="shared" si="9"/>
        <v/>
      </c>
      <c r="B653" s="261"/>
      <c r="C653" s="262"/>
      <c r="D653" s="262"/>
      <c r="E653" s="263"/>
      <c r="F653" s="263"/>
      <c r="G653" s="264"/>
      <c r="H653" s="264"/>
    </row>
    <row r="654" spans="1:8" x14ac:dyDescent="0.25">
      <c r="A654" s="266" t="str">
        <f t="shared" si="9"/>
        <v/>
      </c>
      <c r="B654" s="261"/>
      <c r="C654" s="262"/>
      <c r="D654" s="262"/>
      <c r="E654" s="263"/>
      <c r="F654" s="263"/>
      <c r="G654" s="264"/>
      <c r="H654" s="264"/>
    </row>
    <row r="655" spans="1:8" x14ac:dyDescent="0.25">
      <c r="A655" s="266" t="str">
        <f t="shared" si="9"/>
        <v/>
      </c>
      <c r="B655" s="261"/>
      <c r="C655" s="262"/>
      <c r="D655" s="262"/>
      <c r="E655" s="263"/>
      <c r="F655" s="263"/>
      <c r="G655" s="264"/>
      <c r="H655" s="264"/>
    </row>
    <row r="656" spans="1:8" x14ac:dyDescent="0.25">
      <c r="A656" s="266" t="str">
        <f t="shared" si="9"/>
        <v/>
      </c>
      <c r="B656" s="261"/>
      <c r="C656" s="262"/>
      <c r="D656" s="262"/>
      <c r="E656" s="263"/>
      <c r="F656" s="263"/>
      <c r="G656" s="264"/>
      <c r="H656" s="264"/>
    </row>
    <row r="657" spans="1:8" x14ac:dyDescent="0.25">
      <c r="A657" s="266" t="str">
        <f t="shared" si="9"/>
        <v/>
      </c>
      <c r="B657" s="261"/>
      <c r="C657" s="262"/>
      <c r="D657" s="262"/>
      <c r="E657" s="263"/>
      <c r="F657" s="263"/>
      <c r="G657" s="264"/>
      <c r="H657" s="264"/>
    </row>
    <row r="658" spans="1:8" x14ac:dyDescent="0.25">
      <c r="A658" s="266" t="str">
        <f t="shared" si="9"/>
        <v/>
      </c>
      <c r="B658" s="261"/>
      <c r="C658" s="262"/>
      <c r="D658" s="262"/>
      <c r="E658" s="263"/>
      <c r="F658" s="263"/>
      <c r="G658" s="264"/>
      <c r="H658" s="264"/>
    </row>
    <row r="659" spans="1:8" x14ac:dyDescent="0.25">
      <c r="A659" s="266" t="str">
        <f t="shared" si="9"/>
        <v/>
      </c>
      <c r="B659" s="261"/>
      <c r="C659" s="262"/>
      <c r="D659" s="262"/>
      <c r="E659" s="263"/>
      <c r="F659" s="263"/>
      <c r="G659" s="264"/>
      <c r="H659" s="264"/>
    </row>
    <row r="660" spans="1:8" x14ac:dyDescent="0.25">
      <c r="A660" s="266" t="str">
        <f t="shared" si="9"/>
        <v/>
      </c>
      <c r="B660" s="261"/>
      <c r="C660" s="262"/>
      <c r="D660" s="262"/>
      <c r="E660" s="263"/>
      <c r="F660" s="263"/>
      <c r="G660" s="264"/>
      <c r="H660" s="264"/>
    </row>
    <row r="661" spans="1:8" x14ac:dyDescent="0.25">
      <c r="A661" s="266" t="str">
        <f t="shared" ref="A661:A724" si="10">IF(COUNTA(B661:H661)&gt;0,ROW()-$A$3+1,"")</f>
        <v/>
      </c>
      <c r="B661" s="261"/>
      <c r="C661" s="262"/>
      <c r="D661" s="262"/>
      <c r="E661" s="263"/>
      <c r="F661" s="263"/>
      <c r="G661" s="264"/>
      <c r="H661" s="264"/>
    </row>
    <row r="662" spans="1:8" x14ac:dyDescent="0.25">
      <c r="A662" s="266" t="str">
        <f t="shared" si="10"/>
        <v/>
      </c>
      <c r="B662" s="261"/>
      <c r="C662" s="262"/>
      <c r="D662" s="262"/>
      <c r="E662" s="263"/>
      <c r="F662" s="263"/>
      <c r="G662" s="264"/>
      <c r="H662" s="264"/>
    </row>
    <row r="663" spans="1:8" x14ac:dyDescent="0.25">
      <c r="A663" s="266" t="str">
        <f t="shared" si="10"/>
        <v/>
      </c>
      <c r="B663" s="261"/>
      <c r="C663" s="262"/>
      <c r="D663" s="262"/>
      <c r="E663" s="263"/>
      <c r="F663" s="263"/>
      <c r="G663" s="264"/>
      <c r="H663" s="264"/>
    </row>
    <row r="664" spans="1:8" x14ac:dyDescent="0.25">
      <c r="A664" s="266" t="str">
        <f t="shared" si="10"/>
        <v/>
      </c>
      <c r="B664" s="261"/>
      <c r="C664" s="262"/>
      <c r="D664" s="262"/>
      <c r="E664" s="263"/>
      <c r="F664" s="263"/>
      <c r="G664" s="264"/>
      <c r="H664" s="264"/>
    </row>
    <row r="665" spans="1:8" x14ac:dyDescent="0.25">
      <c r="A665" s="266" t="str">
        <f t="shared" si="10"/>
        <v/>
      </c>
      <c r="B665" s="261"/>
      <c r="C665" s="262"/>
      <c r="D665" s="262"/>
      <c r="E665" s="263"/>
      <c r="F665" s="263"/>
      <c r="G665" s="264"/>
      <c r="H665" s="264"/>
    </row>
    <row r="666" spans="1:8" x14ac:dyDescent="0.25">
      <c r="A666" s="266" t="str">
        <f t="shared" si="10"/>
        <v/>
      </c>
      <c r="B666" s="261"/>
      <c r="C666" s="262"/>
      <c r="D666" s="262"/>
      <c r="E666" s="263"/>
      <c r="F666" s="263"/>
      <c r="G666" s="264"/>
      <c r="H666" s="264"/>
    </row>
    <row r="667" spans="1:8" x14ac:dyDescent="0.25">
      <c r="A667" s="266" t="str">
        <f t="shared" si="10"/>
        <v/>
      </c>
      <c r="B667" s="261"/>
      <c r="C667" s="262"/>
      <c r="D667" s="262"/>
      <c r="E667" s="263"/>
      <c r="F667" s="263"/>
      <c r="G667" s="264"/>
      <c r="H667" s="264"/>
    </row>
    <row r="668" spans="1:8" x14ac:dyDescent="0.25">
      <c r="A668" s="266" t="str">
        <f t="shared" si="10"/>
        <v/>
      </c>
      <c r="B668" s="261"/>
      <c r="C668" s="262"/>
      <c r="D668" s="262"/>
      <c r="E668" s="263"/>
      <c r="F668" s="263"/>
      <c r="G668" s="264"/>
      <c r="H668" s="264"/>
    </row>
    <row r="669" spans="1:8" x14ac:dyDescent="0.25">
      <c r="A669" s="266" t="str">
        <f t="shared" si="10"/>
        <v/>
      </c>
      <c r="B669" s="261"/>
      <c r="C669" s="262"/>
      <c r="D669" s="262"/>
      <c r="E669" s="263"/>
      <c r="F669" s="263"/>
      <c r="G669" s="264"/>
      <c r="H669" s="264"/>
    </row>
    <row r="670" spans="1:8" x14ac:dyDescent="0.25">
      <c r="A670" s="266" t="str">
        <f t="shared" si="10"/>
        <v/>
      </c>
      <c r="B670" s="261"/>
      <c r="C670" s="262"/>
      <c r="D670" s="262"/>
      <c r="E670" s="263"/>
      <c r="F670" s="263"/>
      <c r="G670" s="264"/>
      <c r="H670" s="264"/>
    </row>
    <row r="671" spans="1:8" x14ac:dyDescent="0.25">
      <c r="A671" s="266" t="str">
        <f t="shared" si="10"/>
        <v/>
      </c>
      <c r="B671" s="261"/>
      <c r="C671" s="262"/>
      <c r="D671" s="262"/>
      <c r="E671" s="263"/>
      <c r="F671" s="263"/>
      <c r="G671" s="264"/>
      <c r="H671" s="264"/>
    </row>
    <row r="672" spans="1:8" x14ac:dyDescent="0.25">
      <c r="A672" s="266" t="str">
        <f t="shared" si="10"/>
        <v/>
      </c>
      <c r="B672" s="261"/>
      <c r="C672" s="262"/>
      <c r="D672" s="262"/>
      <c r="E672" s="263"/>
      <c r="F672" s="263"/>
      <c r="G672" s="264"/>
      <c r="H672" s="264"/>
    </row>
    <row r="673" spans="1:8" x14ac:dyDescent="0.25">
      <c r="A673" s="266" t="str">
        <f t="shared" si="10"/>
        <v/>
      </c>
      <c r="B673" s="261"/>
      <c r="C673" s="262"/>
      <c r="D673" s="262"/>
      <c r="E673" s="263"/>
      <c r="F673" s="263"/>
      <c r="G673" s="264"/>
      <c r="H673" s="264"/>
    </row>
    <row r="674" spans="1:8" x14ac:dyDescent="0.25">
      <c r="A674" s="266" t="str">
        <f t="shared" si="10"/>
        <v/>
      </c>
      <c r="B674" s="261"/>
      <c r="C674" s="262"/>
      <c r="D674" s="262"/>
      <c r="E674" s="263"/>
      <c r="F674" s="263"/>
      <c r="G674" s="264"/>
      <c r="H674" s="264"/>
    </row>
    <row r="675" spans="1:8" x14ac:dyDescent="0.25">
      <c r="A675" s="266" t="str">
        <f t="shared" si="10"/>
        <v/>
      </c>
      <c r="B675" s="261"/>
      <c r="C675" s="262"/>
      <c r="D675" s="262"/>
      <c r="E675" s="263"/>
      <c r="F675" s="263"/>
      <c r="G675" s="264"/>
      <c r="H675" s="264"/>
    </row>
    <row r="676" spans="1:8" x14ac:dyDescent="0.25">
      <c r="A676" s="266" t="str">
        <f t="shared" si="10"/>
        <v/>
      </c>
      <c r="B676" s="261"/>
      <c r="C676" s="262"/>
      <c r="D676" s="262"/>
      <c r="E676" s="263"/>
      <c r="F676" s="263"/>
      <c r="G676" s="264"/>
      <c r="H676" s="264"/>
    </row>
    <row r="677" spans="1:8" x14ac:dyDescent="0.25">
      <c r="A677" s="266" t="str">
        <f t="shared" si="10"/>
        <v/>
      </c>
      <c r="B677" s="261"/>
      <c r="C677" s="262"/>
      <c r="D677" s="262"/>
      <c r="E677" s="263"/>
      <c r="F677" s="263"/>
      <c r="G677" s="264"/>
      <c r="H677" s="264"/>
    </row>
    <row r="678" spans="1:8" x14ac:dyDescent="0.25">
      <c r="A678" s="266" t="str">
        <f t="shared" si="10"/>
        <v/>
      </c>
      <c r="B678" s="261"/>
      <c r="C678" s="262"/>
      <c r="D678" s="262"/>
      <c r="E678" s="263"/>
      <c r="F678" s="263"/>
      <c r="G678" s="264"/>
      <c r="H678" s="264"/>
    </row>
    <row r="679" spans="1:8" x14ac:dyDescent="0.25">
      <c r="A679" s="266" t="str">
        <f t="shared" si="10"/>
        <v/>
      </c>
      <c r="B679" s="261"/>
      <c r="C679" s="262"/>
      <c r="D679" s="262"/>
      <c r="E679" s="263"/>
      <c r="F679" s="263"/>
      <c r="G679" s="264"/>
      <c r="H679" s="264"/>
    </row>
    <row r="680" spans="1:8" x14ac:dyDescent="0.25">
      <c r="A680" s="266" t="str">
        <f t="shared" si="10"/>
        <v/>
      </c>
      <c r="B680" s="261"/>
      <c r="C680" s="262"/>
      <c r="D680" s="262"/>
      <c r="E680" s="263"/>
      <c r="F680" s="263"/>
      <c r="G680" s="264"/>
      <c r="H680" s="264"/>
    </row>
    <row r="681" spans="1:8" x14ac:dyDescent="0.25">
      <c r="A681" s="266" t="str">
        <f t="shared" si="10"/>
        <v/>
      </c>
      <c r="B681" s="261"/>
      <c r="C681" s="262"/>
      <c r="D681" s="262"/>
      <c r="E681" s="263"/>
      <c r="F681" s="263"/>
      <c r="G681" s="264"/>
      <c r="H681" s="264"/>
    </row>
    <row r="682" spans="1:8" x14ac:dyDescent="0.25">
      <c r="A682" s="266" t="str">
        <f t="shared" si="10"/>
        <v/>
      </c>
      <c r="B682" s="261"/>
      <c r="C682" s="262"/>
      <c r="D682" s="262"/>
      <c r="E682" s="263"/>
      <c r="F682" s="263"/>
      <c r="G682" s="264"/>
      <c r="H682" s="264"/>
    </row>
    <row r="683" spans="1:8" x14ac:dyDescent="0.25">
      <c r="A683" s="266" t="str">
        <f t="shared" si="10"/>
        <v/>
      </c>
      <c r="B683" s="261"/>
      <c r="C683" s="262"/>
      <c r="D683" s="262"/>
      <c r="E683" s="263"/>
      <c r="F683" s="263"/>
      <c r="G683" s="264"/>
      <c r="H683" s="264"/>
    </row>
    <row r="684" spans="1:8" x14ac:dyDescent="0.25">
      <c r="A684" s="266" t="str">
        <f t="shared" si="10"/>
        <v/>
      </c>
      <c r="B684" s="261"/>
      <c r="C684" s="262"/>
      <c r="D684" s="262"/>
      <c r="E684" s="263"/>
      <c r="F684" s="263"/>
      <c r="G684" s="264"/>
      <c r="H684" s="264"/>
    </row>
    <row r="685" spans="1:8" x14ac:dyDescent="0.25">
      <c r="A685" s="266" t="str">
        <f t="shared" si="10"/>
        <v/>
      </c>
      <c r="B685" s="261"/>
      <c r="C685" s="262"/>
      <c r="D685" s="262"/>
      <c r="E685" s="263"/>
      <c r="F685" s="263"/>
      <c r="G685" s="264"/>
      <c r="H685" s="264"/>
    </row>
    <row r="686" spans="1:8" x14ac:dyDescent="0.25">
      <c r="A686" s="266" t="str">
        <f t="shared" si="10"/>
        <v/>
      </c>
      <c r="B686" s="261"/>
      <c r="C686" s="262"/>
      <c r="D686" s="262"/>
      <c r="E686" s="263"/>
      <c r="F686" s="263"/>
      <c r="G686" s="264"/>
      <c r="H686" s="264"/>
    </row>
    <row r="687" spans="1:8" x14ac:dyDescent="0.25">
      <c r="A687" s="266" t="str">
        <f t="shared" si="10"/>
        <v/>
      </c>
      <c r="B687" s="261"/>
      <c r="C687" s="262"/>
      <c r="D687" s="262"/>
      <c r="E687" s="263"/>
      <c r="F687" s="263"/>
      <c r="G687" s="264"/>
      <c r="H687" s="264"/>
    </row>
    <row r="688" spans="1:8" x14ac:dyDescent="0.25">
      <c r="A688" s="266" t="str">
        <f t="shared" si="10"/>
        <v/>
      </c>
      <c r="B688" s="261"/>
      <c r="C688" s="262"/>
      <c r="D688" s="262"/>
      <c r="E688" s="263"/>
      <c r="F688" s="263"/>
      <c r="G688" s="264"/>
      <c r="H688" s="264"/>
    </row>
    <row r="689" spans="1:8" x14ac:dyDescent="0.25">
      <c r="A689" s="266" t="str">
        <f t="shared" si="10"/>
        <v/>
      </c>
      <c r="B689" s="261"/>
      <c r="C689" s="262"/>
      <c r="D689" s="262"/>
      <c r="E689" s="263"/>
      <c r="F689" s="263"/>
      <c r="G689" s="264"/>
      <c r="H689" s="264"/>
    </row>
    <row r="690" spans="1:8" x14ac:dyDescent="0.25">
      <c r="A690" s="266" t="str">
        <f t="shared" si="10"/>
        <v/>
      </c>
      <c r="B690" s="261"/>
      <c r="C690" s="262"/>
      <c r="D690" s="262"/>
      <c r="E690" s="263"/>
      <c r="F690" s="263"/>
      <c r="G690" s="264"/>
      <c r="H690" s="264"/>
    </row>
    <row r="691" spans="1:8" x14ac:dyDescent="0.25">
      <c r="A691" s="266" t="str">
        <f t="shared" si="10"/>
        <v/>
      </c>
      <c r="B691" s="261"/>
      <c r="C691" s="262"/>
      <c r="D691" s="262"/>
      <c r="E691" s="263"/>
      <c r="F691" s="263"/>
      <c r="G691" s="264"/>
      <c r="H691" s="264"/>
    </row>
    <row r="692" spans="1:8" x14ac:dyDescent="0.25">
      <c r="A692" s="266" t="str">
        <f t="shared" si="10"/>
        <v/>
      </c>
      <c r="B692" s="261"/>
      <c r="C692" s="262"/>
      <c r="D692" s="262"/>
      <c r="E692" s="263"/>
      <c r="F692" s="263"/>
      <c r="G692" s="264"/>
      <c r="H692" s="264"/>
    </row>
    <row r="693" spans="1:8" x14ac:dyDescent="0.25">
      <c r="A693" s="266" t="str">
        <f t="shared" si="10"/>
        <v/>
      </c>
      <c r="B693" s="261"/>
      <c r="C693" s="262"/>
      <c r="D693" s="262"/>
      <c r="E693" s="263"/>
      <c r="F693" s="263"/>
      <c r="G693" s="264"/>
      <c r="H693" s="264"/>
    </row>
    <row r="694" spans="1:8" x14ac:dyDescent="0.25">
      <c r="A694" s="266" t="str">
        <f t="shared" si="10"/>
        <v/>
      </c>
      <c r="B694" s="261"/>
      <c r="C694" s="262"/>
      <c r="D694" s="262"/>
      <c r="E694" s="263"/>
      <c r="F694" s="263"/>
      <c r="G694" s="264"/>
      <c r="H694" s="264"/>
    </row>
    <row r="695" spans="1:8" x14ac:dyDescent="0.25">
      <c r="A695" s="266" t="str">
        <f t="shared" si="10"/>
        <v/>
      </c>
      <c r="B695" s="261"/>
      <c r="C695" s="262"/>
      <c r="D695" s="262"/>
      <c r="E695" s="263"/>
      <c r="F695" s="263"/>
      <c r="G695" s="264"/>
      <c r="H695" s="264"/>
    </row>
    <row r="696" spans="1:8" x14ac:dyDescent="0.25">
      <c r="A696" s="266" t="str">
        <f t="shared" si="10"/>
        <v/>
      </c>
      <c r="B696" s="261"/>
      <c r="C696" s="262"/>
      <c r="D696" s="262"/>
      <c r="E696" s="263"/>
      <c r="F696" s="263"/>
      <c r="G696" s="264"/>
      <c r="H696" s="264"/>
    </row>
    <row r="697" spans="1:8" x14ac:dyDescent="0.25">
      <c r="A697" s="266" t="str">
        <f t="shared" si="10"/>
        <v/>
      </c>
      <c r="B697" s="261"/>
      <c r="C697" s="262"/>
      <c r="D697" s="262"/>
      <c r="E697" s="263"/>
      <c r="F697" s="263"/>
      <c r="G697" s="264"/>
      <c r="H697" s="264"/>
    </row>
    <row r="698" spans="1:8" x14ac:dyDescent="0.25">
      <c r="A698" s="266" t="str">
        <f t="shared" si="10"/>
        <v/>
      </c>
      <c r="B698" s="261"/>
      <c r="C698" s="262"/>
      <c r="D698" s="262"/>
      <c r="E698" s="263"/>
      <c r="F698" s="263"/>
      <c r="G698" s="264"/>
      <c r="H698" s="264"/>
    </row>
    <row r="699" spans="1:8" x14ac:dyDescent="0.25">
      <c r="A699" s="266" t="str">
        <f t="shared" si="10"/>
        <v/>
      </c>
      <c r="B699" s="261"/>
      <c r="C699" s="262"/>
      <c r="D699" s="262"/>
      <c r="E699" s="263"/>
      <c r="F699" s="263"/>
      <c r="G699" s="264"/>
      <c r="H699" s="264"/>
    </row>
    <row r="700" spans="1:8" x14ac:dyDescent="0.25">
      <c r="A700" s="266" t="str">
        <f t="shared" si="10"/>
        <v/>
      </c>
      <c r="B700" s="261"/>
      <c r="C700" s="262"/>
      <c r="D700" s="262"/>
      <c r="E700" s="263"/>
      <c r="F700" s="263"/>
      <c r="G700" s="264"/>
      <c r="H700" s="264"/>
    </row>
    <row r="701" spans="1:8" x14ac:dyDescent="0.25">
      <c r="A701" s="266" t="str">
        <f t="shared" si="10"/>
        <v/>
      </c>
      <c r="B701" s="261"/>
      <c r="C701" s="262"/>
      <c r="D701" s="262"/>
      <c r="E701" s="263"/>
      <c r="F701" s="263"/>
      <c r="G701" s="264"/>
      <c r="H701" s="264"/>
    </row>
    <row r="702" spans="1:8" x14ac:dyDescent="0.25">
      <c r="A702" s="266" t="str">
        <f t="shared" si="10"/>
        <v/>
      </c>
      <c r="B702" s="261"/>
      <c r="C702" s="262"/>
      <c r="D702" s="262"/>
      <c r="E702" s="263"/>
      <c r="F702" s="263"/>
      <c r="G702" s="264"/>
      <c r="H702" s="264"/>
    </row>
    <row r="703" spans="1:8" x14ac:dyDescent="0.25">
      <c r="A703" s="266" t="str">
        <f t="shared" si="10"/>
        <v/>
      </c>
      <c r="B703" s="261"/>
      <c r="C703" s="262"/>
      <c r="D703" s="262"/>
      <c r="E703" s="263"/>
      <c r="F703" s="263"/>
      <c r="G703" s="264"/>
      <c r="H703" s="264"/>
    </row>
    <row r="704" spans="1:8" x14ac:dyDescent="0.25">
      <c r="A704" s="266" t="str">
        <f t="shared" si="10"/>
        <v/>
      </c>
      <c r="B704" s="261"/>
      <c r="C704" s="262"/>
      <c r="D704" s="262"/>
      <c r="E704" s="263"/>
      <c r="F704" s="263"/>
      <c r="G704" s="264"/>
      <c r="H704" s="264"/>
    </row>
    <row r="705" spans="1:8" x14ac:dyDescent="0.25">
      <c r="A705" s="266" t="str">
        <f t="shared" si="10"/>
        <v/>
      </c>
      <c r="B705" s="261"/>
      <c r="C705" s="262"/>
      <c r="D705" s="262"/>
      <c r="E705" s="263"/>
      <c r="F705" s="263"/>
      <c r="G705" s="264"/>
      <c r="H705" s="264"/>
    </row>
    <row r="706" spans="1:8" x14ac:dyDescent="0.25">
      <c r="A706" s="266" t="str">
        <f t="shared" si="10"/>
        <v/>
      </c>
      <c r="B706" s="261"/>
      <c r="C706" s="262"/>
      <c r="D706" s="262"/>
      <c r="E706" s="263"/>
      <c r="F706" s="263"/>
      <c r="G706" s="264"/>
      <c r="H706" s="264"/>
    </row>
    <row r="707" spans="1:8" x14ac:dyDescent="0.25">
      <c r="A707" s="266" t="str">
        <f t="shared" si="10"/>
        <v/>
      </c>
      <c r="B707" s="261"/>
      <c r="C707" s="262"/>
      <c r="D707" s="262"/>
      <c r="E707" s="263"/>
      <c r="F707" s="263"/>
      <c r="G707" s="264"/>
      <c r="H707" s="264"/>
    </row>
    <row r="708" spans="1:8" x14ac:dyDescent="0.25">
      <c r="A708" s="266" t="str">
        <f t="shared" si="10"/>
        <v/>
      </c>
      <c r="B708" s="261"/>
      <c r="C708" s="262"/>
      <c r="D708" s="262"/>
      <c r="E708" s="263"/>
      <c r="F708" s="263"/>
      <c r="G708" s="264"/>
      <c r="H708" s="264"/>
    </row>
    <row r="709" spans="1:8" x14ac:dyDescent="0.25">
      <c r="A709" s="266" t="str">
        <f t="shared" si="10"/>
        <v/>
      </c>
      <c r="B709" s="261"/>
      <c r="C709" s="262"/>
      <c r="D709" s="262"/>
      <c r="E709" s="263"/>
      <c r="F709" s="263"/>
      <c r="G709" s="264"/>
      <c r="H709" s="264"/>
    </row>
    <row r="710" spans="1:8" x14ac:dyDescent="0.25">
      <c r="A710" s="266" t="str">
        <f t="shared" si="10"/>
        <v/>
      </c>
      <c r="B710" s="261"/>
      <c r="C710" s="262"/>
      <c r="D710" s="262"/>
      <c r="E710" s="263"/>
      <c r="F710" s="263"/>
      <c r="G710" s="264"/>
      <c r="H710" s="264"/>
    </row>
    <row r="711" spans="1:8" x14ac:dyDescent="0.25">
      <c r="A711" s="266" t="str">
        <f t="shared" si="10"/>
        <v/>
      </c>
      <c r="B711" s="261"/>
      <c r="C711" s="262"/>
      <c r="D711" s="262"/>
      <c r="E711" s="263"/>
      <c r="F711" s="263"/>
      <c r="G711" s="264"/>
      <c r="H711" s="264"/>
    </row>
    <row r="712" spans="1:8" x14ac:dyDescent="0.25">
      <c r="A712" s="266" t="str">
        <f t="shared" si="10"/>
        <v/>
      </c>
      <c r="B712" s="261"/>
      <c r="C712" s="262"/>
      <c r="D712" s="262"/>
      <c r="E712" s="263"/>
      <c r="F712" s="263"/>
      <c r="G712" s="264"/>
      <c r="H712" s="264"/>
    </row>
    <row r="713" spans="1:8" x14ac:dyDescent="0.25">
      <c r="A713" s="266" t="str">
        <f t="shared" si="10"/>
        <v/>
      </c>
      <c r="B713" s="261"/>
      <c r="C713" s="262"/>
      <c r="D713" s="262"/>
      <c r="E713" s="263"/>
      <c r="F713" s="263"/>
      <c r="G713" s="264"/>
      <c r="H713" s="264"/>
    </row>
    <row r="714" spans="1:8" x14ac:dyDescent="0.25">
      <c r="A714" s="266" t="str">
        <f t="shared" si="10"/>
        <v/>
      </c>
      <c r="B714" s="261"/>
      <c r="C714" s="262"/>
      <c r="D714" s="262"/>
      <c r="E714" s="263"/>
      <c r="F714" s="263"/>
      <c r="G714" s="264"/>
      <c r="H714" s="264"/>
    </row>
    <row r="715" spans="1:8" x14ac:dyDescent="0.25">
      <c r="A715" s="266" t="str">
        <f t="shared" si="10"/>
        <v/>
      </c>
      <c r="B715" s="261"/>
      <c r="C715" s="262"/>
      <c r="D715" s="262"/>
      <c r="E715" s="263"/>
      <c r="F715" s="263"/>
      <c r="G715" s="264"/>
      <c r="H715" s="264"/>
    </row>
    <row r="716" spans="1:8" x14ac:dyDescent="0.25">
      <c r="A716" s="266" t="str">
        <f t="shared" si="10"/>
        <v/>
      </c>
      <c r="B716" s="261"/>
      <c r="C716" s="262"/>
      <c r="D716" s="262"/>
      <c r="E716" s="263"/>
      <c r="F716" s="263"/>
      <c r="G716" s="264"/>
      <c r="H716" s="264"/>
    </row>
    <row r="717" spans="1:8" x14ac:dyDescent="0.25">
      <c r="A717" s="266" t="str">
        <f t="shared" si="10"/>
        <v/>
      </c>
      <c r="B717" s="261"/>
      <c r="C717" s="262"/>
      <c r="D717" s="262"/>
      <c r="E717" s="263"/>
      <c r="F717" s="263"/>
      <c r="G717" s="264"/>
      <c r="H717" s="264"/>
    </row>
    <row r="718" spans="1:8" x14ac:dyDescent="0.25">
      <c r="A718" s="266" t="str">
        <f t="shared" si="10"/>
        <v/>
      </c>
      <c r="B718" s="261"/>
      <c r="C718" s="262"/>
      <c r="D718" s="262"/>
      <c r="E718" s="263"/>
      <c r="F718" s="263"/>
      <c r="G718" s="264"/>
      <c r="H718" s="264"/>
    </row>
    <row r="719" spans="1:8" x14ac:dyDescent="0.25">
      <c r="A719" s="266" t="str">
        <f t="shared" si="10"/>
        <v/>
      </c>
      <c r="B719" s="261"/>
      <c r="C719" s="262"/>
      <c r="D719" s="262"/>
      <c r="E719" s="263"/>
      <c r="F719" s="263"/>
      <c r="G719" s="264"/>
      <c r="H719" s="264"/>
    </row>
    <row r="720" spans="1:8" x14ac:dyDescent="0.25">
      <c r="A720" s="266" t="str">
        <f t="shared" si="10"/>
        <v/>
      </c>
      <c r="B720" s="261"/>
      <c r="C720" s="262"/>
      <c r="D720" s="262"/>
      <c r="E720" s="263"/>
      <c r="F720" s="263"/>
      <c r="G720" s="264"/>
      <c r="H720" s="264"/>
    </row>
    <row r="721" spans="1:8" x14ac:dyDescent="0.25">
      <c r="A721" s="266" t="str">
        <f t="shared" si="10"/>
        <v/>
      </c>
      <c r="B721" s="261"/>
      <c r="C721" s="262"/>
      <c r="D721" s="262"/>
      <c r="E721" s="263"/>
      <c r="F721" s="263"/>
      <c r="G721" s="264"/>
      <c r="H721" s="264"/>
    </row>
    <row r="722" spans="1:8" x14ac:dyDescent="0.25">
      <c r="A722" s="266" t="str">
        <f t="shared" si="10"/>
        <v/>
      </c>
      <c r="B722" s="261"/>
      <c r="C722" s="262"/>
      <c r="D722" s="262"/>
      <c r="E722" s="263"/>
      <c r="F722" s="263"/>
      <c r="G722" s="264"/>
      <c r="H722" s="264"/>
    </row>
    <row r="723" spans="1:8" x14ac:dyDescent="0.25">
      <c r="A723" s="266" t="str">
        <f t="shared" si="10"/>
        <v/>
      </c>
      <c r="B723" s="261"/>
      <c r="C723" s="262"/>
      <c r="D723" s="262"/>
      <c r="E723" s="263"/>
      <c r="F723" s="263"/>
      <c r="G723" s="264"/>
      <c r="H723" s="264"/>
    </row>
    <row r="724" spans="1:8" x14ac:dyDescent="0.25">
      <c r="A724" s="266" t="str">
        <f t="shared" si="10"/>
        <v/>
      </c>
      <c r="B724" s="261"/>
      <c r="C724" s="262"/>
      <c r="D724" s="262"/>
      <c r="E724" s="263"/>
      <c r="F724" s="263"/>
      <c r="G724" s="264"/>
      <c r="H724" s="264"/>
    </row>
    <row r="725" spans="1:8" x14ac:dyDescent="0.25">
      <c r="A725" s="266" t="str">
        <f t="shared" ref="A725:A788" si="11">IF(COUNTA(B725:H725)&gt;0,ROW()-$A$3+1,"")</f>
        <v/>
      </c>
      <c r="B725" s="261"/>
      <c r="C725" s="262"/>
      <c r="D725" s="262"/>
      <c r="E725" s="263"/>
      <c r="F725" s="263"/>
      <c r="G725" s="264"/>
      <c r="H725" s="264"/>
    </row>
    <row r="726" spans="1:8" x14ac:dyDescent="0.25">
      <c r="A726" s="266" t="str">
        <f t="shared" si="11"/>
        <v/>
      </c>
      <c r="B726" s="261"/>
      <c r="C726" s="262"/>
      <c r="D726" s="262"/>
      <c r="E726" s="263"/>
      <c r="F726" s="263"/>
      <c r="G726" s="264"/>
      <c r="H726" s="264"/>
    </row>
    <row r="727" spans="1:8" x14ac:dyDescent="0.25">
      <c r="A727" s="266" t="str">
        <f t="shared" si="11"/>
        <v/>
      </c>
      <c r="B727" s="261"/>
      <c r="C727" s="262"/>
      <c r="D727" s="262"/>
      <c r="E727" s="263"/>
      <c r="F727" s="263"/>
      <c r="G727" s="264"/>
      <c r="H727" s="264"/>
    </row>
    <row r="728" spans="1:8" x14ac:dyDescent="0.25">
      <c r="A728" s="266" t="str">
        <f t="shared" si="11"/>
        <v/>
      </c>
      <c r="B728" s="261"/>
      <c r="C728" s="262"/>
      <c r="D728" s="262"/>
      <c r="E728" s="263"/>
      <c r="F728" s="263"/>
      <c r="G728" s="264"/>
      <c r="H728" s="264"/>
    </row>
    <row r="729" spans="1:8" x14ac:dyDescent="0.25">
      <c r="A729" s="266" t="str">
        <f t="shared" si="11"/>
        <v/>
      </c>
      <c r="B729" s="261"/>
      <c r="C729" s="262"/>
      <c r="D729" s="262"/>
      <c r="E729" s="263"/>
      <c r="F729" s="263"/>
      <c r="G729" s="264"/>
      <c r="H729" s="264"/>
    </row>
    <row r="730" spans="1:8" x14ac:dyDescent="0.25">
      <c r="A730" s="266" t="str">
        <f t="shared" si="11"/>
        <v/>
      </c>
      <c r="B730" s="261"/>
      <c r="C730" s="262"/>
      <c r="D730" s="262"/>
      <c r="E730" s="263"/>
      <c r="F730" s="263"/>
      <c r="G730" s="264"/>
      <c r="H730" s="264"/>
    </row>
    <row r="731" spans="1:8" x14ac:dyDescent="0.25">
      <c r="A731" s="266" t="str">
        <f t="shared" si="11"/>
        <v/>
      </c>
      <c r="B731" s="261"/>
      <c r="C731" s="262"/>
      <c r="D731" s="262"/>
      <c r="E731" s="263"/>
      <c r="F731" s="263"/>
      <c r="G731" s="264"/>
      <c r="H731" s="264"/>
    </row>
    <row r="732" spans="1:8" x14ac:dyDescent="0.25">
      <c r="A732" s="266" t="str">
        <f t="shared" si="11"/>
        <v/>
      </c>
      <c r="B732" s="261"/>
      <c r="C732" s="262"/>
      <c r="D732" s="262"/>
      <c r="E732" s="263"/>
      <c r="F732" s="263"/>
      <c r="G732" s="264"/>
      <c r="H732" s="264"/>
    </row>
    <row r="733" spans="1:8" x14ac:dyDescent="0.25">
      <c r="A733" s="266" t="str">
        <f t="shared" si="11"/>
        <v/>
      </c>
      <c r="B733" s="261"/>
      <c r="C733" s="262"/>
      <c r="D733" s="262"/>
      <c r="E733" s="263"/>
      <c r="F733" s="263"/>
      <c r="G733" s="264"/>
      <c r="H733" s="264"/>
    </row>
    <row r="734" spans="1:8" x14ac:dyDescent="0.25">
      <c r="A734" s="266" t="str">
        <f t="shared" si="11"/>
        <v/>
      </c>
      <c r="B734" s="261"/>
      <c r="C734" s="262"/>
      <c r="D734" s="262"/>
      <c r="E734" s="263"/>
      <c r="F734" s="263"/>
      <c r="G734" s="264"/>
      <c r="H734" s="264"/>
    </row>
    <row r="735" spans="1:8" x14ac:dyDescent="0.25">
      <c r="A735" s="266" t="str">
        <f t="shared" si="11"/>
        <v/>
      </c>
      <c r="B735" s="261"/>
      <c r="C735" s="262"/>
      <c r="D735" s="262"/>
      <c r="E735" s="263"/>
      <c r="F735" s="263"/>
      <c r="G735" s="264"/>
      <c r="H735" s="264"/>
    </row>
    <row r="736" spans="1:8" x14ac:dyDescent="0.25">
      <c r="A736" s="266" t="str">
        <f t="shared" si="11"/>
        <v/>
      </c>
      <c r="B736" s="261"/>
      <c r="C736" s="262"/>
      <c r="D736" s="262"/>
      <c r="E736" s="263"/>
      <c r="F736" s="263"/>
      <c r="G736" s="264"/>
      <c r="H736" s="264"/>
    </row>
    <row r="737" spans="1:8" x14ac:dyDescent="0.25">
      <c r="A737" s="266" t="str">
        <f t="shared" si="11"/>
        <v/>
      </c>
      <c r="B737" s="261"/>
      <c r="C737" s="262"/>
      <c r="D737" s="262"/>
      <c r="E737" s="263"/>
      <c r="F737" s="263"/>
      <c r="G737" s="264"/>
      <c r="H737" s="264"/>
    </row>
    <row r="738" spans="1:8" x14ac:dyDescent="0.25">
      <c r="A738" s="266" t="str">
        <f t="shared" si="11"/>
        <v/>
      </c>
      <c r="B738" s="261"/>
      <c r="C738" s="262"/>
      <c r="D738" s="262"/>
      <c r="E738" s="263"/>
      <c r="F738" s="263"/>
      <c r="G738" s="264"/>
      <c r="H738" s="264"/>
    </row>
    <row r="739" spans="1:8" x14ac:dyDescent="0.25">
      <c r="A739" s="266" t="str">
        <f t="shared" si="11"/>
        <v/>
      </c>
      <c r="B739" s="261"/>
      <c r="C739" s="262"/>
      <c r="D739" s="262"/>
      <c r="E739" s="263"/>
      <c r="F739" s="263"/>
      <c r="G739" s="264"/>
      <c r="H739" s="264"/>
    </row>
    <row r="740" spans="1:8" x14ac:dyDescent="0.25">
      <c r="A740" s="266" t="str">
        <f t="shared" si="11"/>
        <v/>
      </c>
      <c r="B740" s="261"/>
      <c r="C740" s="262"/>
      <c r="D740" s="262"/>
      <c r="E740" s="263"/>
      <c r="F740" s="263"/>
      <c r="G740" s="264"/>
      <c r="H740" s="264"/>
    </row>
    <row r="741" spans="1:8" x14ac:dyDescent="0.25">
      <c r="A741" s="266" t="str">
        <f t="shared" si="11"/>
        <v/>
      </c>
      <c r="B741" s="261"/>
      <c r="C741" s="262"/>
      <c r="D741" s="262"/>
      <c r="E741" s="263"/>
      <c r="F741" s="263"/>
      <c r="G741" s="264"/>
      <c r="H741" s="264"/>
    </row>
    <row r="742" spans="1:8" x14ac:dyDescent="0.25">
      <c r="A742" s="266" t="str">
        <f t="shared" si="11"/>
        <v/>
      </c>
      <c r="B742" s="261"/>
      <c r="C742" s="262"/>
      <c r="D742" s="262"/>
      <c r="E742" s="263"/>
      <c r="F742" s="263"/>
      <c r="G742" s="264"/>
      <c r="H742" s="264"/>
    </row>
    <row r="743" spans="1:8" x14ac:dyDescent="0.25">
      <c r="A743" s="266" t="str">
        <f t="shared" si="11"/>
        <v/>
      </c>
      <c r="B743" s="261"/>
      <c r="C743" s="262"/>
      <c r="D743" s="262"/>
      <c r="E743" s="263"/>
      <c r="F743" s="263"/>
      <c r="G743" s="264"/>
      <c r="H743" s="264"/>
    </row>
    <row r="744" spans="1:8" x14ac:dyDescent="0.25">
      <c r="A744" s="266" t="str">
        <f t="shared" si="11"/>
        <v/>
      </c>
      <c r="B744" s="261"/>
      <c r="C744" s="262"/>
      <c r="D744" s="262"/>
      <c r="E744" s="263"/>
      <c r="F744" s="263"/>
      <c r="G744" s="264"/>
      <c r="H744" s="264"/>
    </row>
    <row r="745" spans="1:8" x14ac:dyDescent="0.25">
      <c r="A745" s="266" t="str">
        <f t="shared" si="11"/>
        <v/>
      </c>
      <c r="B745" s="261"/>
      <c r="C745" s="262"/>
      <c r="D745" s="262"/>
      <c r="E745" s="263"/>
      <c r="F745" s="263"/>
      <c r="G745" s="264"/>
      <c r="H745" s="264"/>
    </row>
    <row r="746" spans="1:8" x14ac:dyDescent="0.25">
      <c r="A746" s="266" t="str">
        <f t="shared" si="11"/>
        <v/>
      </c>
      <c r="B746" s="261"/>
      <c r="C746" s="262"/>
      <c r="D746" s="262"/>
      <c r="E746" s="263"/>
      <c r="F746" s="263"/>
      <c r="G746" s="264"/>
      <c r="H746" s="264"/>
    </row>
    <row r="747" spans="1:8" x14ac:dyDescent="0.25">
      <c r="A747" s="266" t="str">
        <f t="shared" si="11"/>
        <v/>
      </c>
      <c r="B747" s="261"/>
      <c r="C747" s="262"/>
      <c r="D747" s="262"/>
      <c r="E747" s="263"/>
      <c r="F747" s="263"/>
      <c r="G747" s="264"/>
      <c r="H747" s="264"/>
    </row>
    <row r="748" spans="1:8" x14ac:dyDescent="0.25">
      <c r="A748" s="266" t="str">
        <f t="shared" si="11"/>
        <v/>
      </c>
      <c r="B748" s="261"/>
      <c r="C748" s="262"/>
      <c r="D748" s="262"/>
      <c r="E748" s="263"/>
      <c r="F748" s="263"/>
      <c r="G748" s="264"/>
      <c r="H748" s="264"/>
    </row>
    <row r="749" spans="1:8" x14ac:dyDescent="0.25">
      <c r="A749" s="266" t="str">
        <f t="shared" si="11"/>
        <v/>
      </c>
      <c r="B749" s="261"/>
      <c r="C749" s="262"/>
      <c r="D749" s="262"/>
      <c r="E749" s="263"/>
      <c r="F749" s="263"/>
      <c r="G749" s="264"/>
      <c r="H749" s="264"/>
    </row>
    <row r="750" spans="1:8" x14ac:dyDescent="0.25">
      <c r="A750" s="266" t="str">
        <f t="shared" si="11"/>
        <v/>
      </c>
      <c r="B750" s="261"/>
      <c r="C750" s="262"/>
      <c r="D750" s="262"/>
      <c r="E750" s="263"/>
      <c r="F750" s="263"/>
      <c r="G750" s="264"/>
      <c r="H750" s="264"/>
    </row>
    <row r="751" spans="1:8" x14ac:dyDescent="0.25">
      <c r="A751" s="266" t="str">
        <f t="shared" si="11"/>
        <v/>
      </c>
      <c r="B751" s="261"/>
      <c r="C751" s="262"/>
      <c r="D751" s="262"/>
      <c r="E751" s="263"/>
      <c r="F751" s="263"/>
      <c r="G751" s="264"/>
      <c r="H751" s="264"/>
    </row>
    <row r="752" spans="1:8" x14ac:dyDescent="0.25">
      <c r="A752" s="266" t="str">
        <f t="shared" si="11"/>
        <v/>
      </c>
      <c r="B752" s="261"/>
      <c r="C752" s="262"/>
      <c r="D752" s="262"/>
      <c r="E752" s="263"/>
      <c r="F752" s="263"/>
      <c r="G752" s="264"/>
      <c r="H752" s="264"/>
    </row>
    <row r="753" spans="1:8" x14ac:dyDescent="0.25">
      <c r="A753" s="266" t="str">
        <f t="shared" si="11"/>
        <v/>
      </c>
      <c r="B753" s="261"/>
      <c r="C753" s="262"/>
      <c r="D753" s="262"/>
      <c r="E753" s="263"/>
      <c r="F753" s="263"/>
      <c r="G753" s="264"/>
      <c r="H753" s="264"/>
    </row>
    <row r="754" spans="1:8" x14ac:dyDescent="0.25">
      <c r="A754" s="266" t="str">
        <f t="shared" si="11"/>
        <v/>
      </c>
      <c r="B754" s="261"/>
      <c r="C754" s="262"/>
      <c r="D754" s="262"/>
      <c r="E754" s="263"/>
      <c r="F754" s="263"/>
      <c r="G754" s="264"/>
      <c r="H754" s="264"/>
    </row>
    <row r="755" spans="1:8" x14ac:dyDescent="0.25">
      <c r="A755" s="266" t="str">
        <f t="shared" si="11"/>
        <v/>
      </c>
      <c r="B755" s="261"/>
      <c r="C755" s="262"/>
      <c r="D755" s="262"/>
      <c r="E755" s="263"/>
      <c r="F755" s="263"/>
      <c r="G755" s="264"/>
      <c r="H755" s="264"/>
    </row>
    <row r="756" spans="1:8" x14ac:dyDescent="0.25">
      <c r="A756" s="266" t="str">
        <f t="shared" si="11"/>
        <v/>
      </c>
      <c r="B756" s="261"/>
      <c r="C756" s="262"/>
      <c r="D756" s="262"/>
      <c r="E756" s="263"/>
      <c r="F756" s="263"/>
      <c r="G756" s="264"/>
      <c r="H756" s="264"/>
    </row>
    <row r="757" spans="1:8" x14ac:dyDescent="0.25">
      <c r="A757" s="266" t="str">
        <f t="shared" si="11"/>
        <v/>
      </c>
      <c r="B757" s="261"/>
      <c r="C757" s="262"/>
      <c r="D757" s="262"/>
      <c r="E757" s="263"/>
      <c r="F757" s="263"/>
      <c r="G757" s="264"/>
      <c r="H757" s="264"/>
    </row>
    <row r="758" spans="1:8" x14ac:dyDescent="0.25">
      <c r="A758" s="266" t="str">
        <f t="shared" si="11"/>
        <v/>
      </c>
      <c r="B758" s="261"/>
      <c r="C758" s="262"/>
      <c r="D758" s="262"/>
      <c r="E758" s="263"/>
      <c r="F758" s="263"/>
      <c r="G758" s="264"/>
      <c r="H758" s="264"/>
    </row>
    <row r="759" spans="1:8" x14ac:dyDescent="0.25">
      <c r="A759" s="266" t="str">
        <f t="shared" si="11"/>
        <v/>
      </c>
      <c r="B759" s="261"/>
      <c r="C759" s="262"/>
      <c r="D759" s="262"/>
      <c r="E759" s="263"/>
      <c r="F759" s="263"/>
      <c r="G759" s="264"/>
      <c r="H759" s="264"/>
    </row>
    <row r="760" spans="1:8" x14ac:dyDescent="0.25">
      <c r="A760" s="266" t="str">
        <f t="shared" si="11"/>
        <v/>
      </c>
      <c r="B760" s="261"/>
      <c r="C760" s="262"/>
      <c r="D760" s="262"/>
      <c r="E760" s="263"/>
      <c r="F760" s="263"/>
      <c r="G760" s="264"/>
      <c r="H760" s="264"/>
    </row>
    <row r="761" spans="1:8" x14ac:dyDescent="0.25">
      <c r="A761" s="266" t="str">
        <f t="shared" si="11"/>
        <v/>
      </c>
      <c r="B761" s="261"/>
      <c r="C761" s="262"/>
      <c r="D761" s="262"/>
      <c r="E761" s="263"/>
      <c r="F761" s="263"/>
      <c r="G761" s="264"/>
      <c r="H761" s="264"/>
    </row>
    <row r="762" spans="1:8" x14ac:dyDescent="0.25">
      <c r="A762" s="266" t="str">
        <f t="shared" si="11"/>
        <v/>
      </c>
      <c r="B762" s="261"/>
      <c r="C762" s="262"/>
      <c r="D762" s="262"/>
      <c r="E762" s="263"/>
      <c r="F762" s="263"/>
      <c r="G762" s="264"/>
      <c r="H762" s="264"/>
    </row>
    <row r="763" spans="1:8" x14ac:dyDescent="0.25">
      <c r="A763" s="266" t="str">
        <f t="shared" si="11"/>
        <v/>
      </c>
      <c r="B763" s="261"/>
      <c r="C763" s="262"/>
      <c r="D763" s="262"/>
      <c r="E763" s="263"/>
      <c r="F763" s="263"/>
      <c r="G763" s="264"/>
      <c r="H763" s="264"/>
    </row>
    <row r="764" spans="1:8" x14ac:dyDescent="0.25">
      <c r="A764" s="266" t="str">
        <f t="shared" si="11"/>
        <v/>
      </c>
      <c r="B764" s="261"/>
      <c r="C764" s="262"/>
      <c r="D764" s="262"/>
      <c r="E764" s="263"/>
      <c r="F764" s="263"/>
      <c r="G764" s="264"/>
      <c r="H764" s="264"/>
    </row>
    <row r="765" spans="1:8" x14ac:dyDescent="0.25">
      <c r="A765" s="266" t="str">
        <f t="shared" si="11"/>
        <v/>
      </c>
      <c r="B765" s="261"/>
      <c r="C765" s="262"/>
      <c r="D765" s="262"/>
      <c r="E765" s="263"/>
      <c r="F765" s="263"/>
      <c r="G765" s="264"/>
      <c r="H765" s="264"/>
    </row>
    <row r="766" spans="1:8" x14ac:dyDescent="0.25">
      <c r="A766" s="266" t="str">
        <f t="shared" si="11"/>
        <v/>
      </c>
      <c r="B766" s="261"/>
      <c r="C766" s="262"/>
      <c r="D766" s="262"/>
      <c r="E766" s="263"/>
      <c r="F766" s="263"/>
      <c r="G766" s="264"/>
      <c r="H766" s="264"/>
    </row>
    <row r="767" spans="1:8" x14ac:dyDescent="0.25">
      <c r="A767" s="266" t="str">
        <f t="shared" si="11"/>
        <v/>
      </c>
      <c r="B767" s="261"/>
      <c r="C767" s="262"/>
      <c r="D767" s="262"/>
      <c r="E767" s="263"/>
      <c r="F767" s="263"/>
      <c r="G767" s="264"/>
      <c r="H767" s="264"/>
    </row>
    <row r="768" spans="1:8" x14ac:dyDescent="0.25">
      <c r="A768" s="266" t="str">
        <f t="shared" si="11"/>
        <v/>
      </c>
      <c r="B768" s="261"/>
      <c r="C768" s="262"/>
      <c r="D768" s="262"/>
      <c r="E768" s="263"/>
      <c r="F768" s="263"/>
      <c r="G768" s="264"/>
      <c r="H768" s="264"/>
    </row>
    <row r="769" spans="1:8" x14ac:dyDescent="0.25">
      <c r="A769" s="266" t="str">
        <f t="shared" si="11"/>
        <v/>
      </c>
      <c r="B769" s="261"/>
      <c r="C769" s="262"/>
      <c r="D769" s="262"/>
      <c r="E769" s="263"/>
      <c r="F769" s="263"/>
      <c r="G769" s="264"/>
      <c r="H769" s="264"/>
    </row>
    <row r="770" spans="1:8" x14ac:dyDescent="0.25">
      <c r="A770" s="266" t="str">
        <f t="shared" si="11"/>
        <v/>
      </c>
      <c r="B770" s="261"/>
      <c r="C770" s="262"/>
      <c r="D770" s="262"/>
      <c r="E770" s="263"/>
      <c r="F770" s="263"/>
      <c r="G770" s="264"/>
      <c r="H770" s="264"/>
    </row>
    <row r="771" spans="1:8" x14ac:dyDescent="0.25">
      <c r="A771" s="266" t="str">
        <f t="shared" si="11"/>
        <v/>
      </c>
      <c r="B771" s="261"/>
      <c r="C771" s="262"/>
      <c r="D771" s="262"/>
      <c r="E771" s="263"/>
      <c r="F771" s="263"/>
      <c r="G771" s="264"/>
      <c r="H771" s="264"/>
    </row>
    <row r="772" spans="1:8" x14ac:dyDescent="0.25">
      <c r="A772" s="266" t="str">
        <f t="shared" si="11"/>
        <v/>
      </c>
      <c r="B772" s="261"/>
      <c r="C772" s="262"/>
      <c r="D772" s="262"/>
      <c r="E772" s="263"/>
      <c r="F772" s="263"/>
      <c r="G772" s="264"/>
      <c r="H772" s="264"/>
    </row>
    <row r="773" spans="1:8" x14ac:dyDescent="0.25">
      <c r="A773" s="266" t="str">
        <f t="shared" si="11"/>
        <v/>
      </c>
      <c r="B773" s="261"/>
      <c r="C773" s="262"/>
      <c r="D773" s="262"/>
      <c r="E773" s="263"/>
      <c r="F773" s="263"/>
      <c r="G773" s="264"/>
      <c r="H773" s="264"/>
    </row>
    <row r="774" spans="1:8" x14ac:dyDescent="0.25">
      <c r="A774" s="266" t="str">
        <f t="shared" si="11"/>
        <v/>
      </c>
      <c r="B774" s="261"/>
      <c r="C774" s="262"/>
      <c r="D774" s="262"/>
      <c r="E774" s="263"/>
      <c r="F774" s="263"/>
      <c r="G774" s="264"/>
      <c r="H774" s="264"/>
    </row>
    <row r="775" spans="1:8" x14ac:dyDescent="0.25">
      <c r="A775" s="266" t="str">
        <f t="shared" si="11"/>
        <v/>
      </c>
      <c r="B775" s="261"/>
      <c r="C775" s="262"/>
      <c r="D775" s="262"/>
      <c r="E775" s="263"/>
      <c r="F775" s="263"/>
      <c r="G775" s="264"/>
      <c r="H775" s="264"/>
    </row>
    <row r="776" spans="1:8" x14ac:dyDescent="0.25">
      <c r="A776" s="266" t="str">
        <f t="shared" si="11"/>
        <v/>
      </c>
      <c r="B776" s="261"/>
      <c r="C776" s="262"/>
      <c r="D776" s="262"/>
      <c r="E776" s="263"/>
      <c r="F776" s="263"/>
      <c r="G776" s="264"/>
      <c r="H776" s="264"/>
    </row>
    <row r="777" spans="1:8" x14ac:dyDescent="0.25">
      <c r="A777" s="266" t="str">
        <f t="shared" si="11"/>
        <v/>
      </c>
      <c r="B777" s="261"/>
      <c r="C777" s="262"/>
      <c r="D777" s="262"/>
      <c r="E777" s="263"/>
      <c r="F777" s="263"/>
      <c r="G777" s="264"/>
      <c r="H777" s="264"/>
    </row>
    <row r="778" spans="1:8" x14ac:dyDescent="0.25">
      <c r="A778" s="266" t="str">
        <f t="shared" si="11"/>
        <v/>
      </c>
      <c r="B778" s="261"/>
      <c r="C778" s="262"/>
      <c r="D778" s="262"/>
      <c r="E778" s="263"/>
      <c r="F778" s="263"/>
      <c r="G778" s="264"/>
      <c r="H778" s="264"/>
    </row>
    <row r="779" spans="1:8" x14ac:dyDescent="0.25">
      <c r="A779" s="266" t="str">
        <f t="shared" si="11"/>
        <v/>
      </c>
      <c r="B779" s="261"/>
      <c r="C779" s="262"/>
      <c r="D779" s="262"/>
      <c r="E779" s="263"/>
      <c r="F779" s="263"/>
      <c r="G779" s="264"/>
      <c r="H779" s="264"/>
    </row>
    <row r="780" spans="1:8" x14ac:dyDescent="0.25">
      <c r="A780" s="266" t="str">
        <f t="shared" si="11"/>
        <v/>
      </c>
      <c r="B780" s="261"/>
      <c r="C780" s="262"/>
      <c r="D780" s="262"/>
      <c r="E780" s="263"/>
      <c r="F780" s="263"/>
      <c r="G780" s="264"/>
      <c r="H780" s="264"/>
    </row>
    <row r="781" spans="1:8" x14ac:dyDescent="0.25">
      <c r="A781" s="266" t="str">
        <f t="shared" si="11"/>
        <v/>
      </c>
      <c r="B781" s="261"/>
      <c r="C781" s="262"/>
      <c r="D781" s="262"/>
      <c r="E781" s="263"/>
      <c r="F781" s="263"/>
      <c r="G781" s="264"/>
      <c r="H781" s="264"/>
    </row>
    <row r="782" spans="1:8" x14ac:dyDescent="0.25">
      <c r="A782" s="266" t="str">
        <f t="shared" si="11"/>
        <v/>
      </c>
      <c r="B782" s="261"/>
      <c r="C782" s="262"/>
      <c r="D782" s="262"/>
      <c r="E782" s="263"/>
      <c r="F782" s="263"/>
      <c r="G782" s="264"/>
      <c r="H782" s="264"/>
    </row>
    <row r="783" spans="1:8" x14ac:dyDescent="0.25">
      <c r="A783" s="266" t="str">
        <f t="shared" si="11"/>
        <v/>
      </c>
      <c r="B783" s="261"/>
      <c r="C783" s="262"/>
      <c r="D783" s="262"/>
      <c r="E783" s="263"/>
      <c r="F783" s="263"/>
      <c r="G783" s="264"/>
      <c r="H783" s="264"/>
    </row>
    <row r="784" spans="1:8" x14ac:dyDescent="0.25">
      <c r="A784" s="266" t="str">
        <f t="shared" si="11"/>
        <v/>
      </c>
      <c r="B784" s="261"/>
      <c r="C784" s="262"/>
      <c r="D784" s="262"/>
      <c r="E784" s="263"/>
      <c r="F784" s="263"/>
      <c r="G784" s="264"/>
      <c r="H784" s="264"/>
    </row>
    <row r="785" spans="1:8" x14ac:dyDescent="0.25">
      <c r="A785" s="266" t="str">
        <f t="shared" si="11"/>
        <v/>
      </c>
      <c r="B785" s="261"/>
      <c r="C785" s="262"/>
      <c r="D785" s="262"/>
      <c r="E785" s="263"/>
      <c r="F785" s="263"/>
      <c r="G785" s="264"/>
      <c r="H785" s="264"/>
    </row>
    <row r="786" spans="1:8" x14ac:dyDescent="0.25">
      <c r="A786" s="266" t="str">
        <f t="shared" si="11"/>
        <v/>
      </c>
      <c r="B786" s="261"/>
      <c r="C786" s="262"/>
      <c r="D786" s="262"/>
      <c r="E786" s="263"/>
      <c r="F786" s="263"/>
      <c r="G786" s="264"/>
      <c r="H786" s="264"/>
    </row>
    <row r="787" spans="1:8" x14ac:dyDescent="0.25">
      <c r="A787" s="266" t="str">
        <f t="shared" si="11"/>
        <v/>
      </c>
      <c r="B787" s="261"/>
      <c r="C787" s="262"/>
      <c r="D787" s="262"/>
      <c r="E787" s="263"/>
      <c r="F787" s="263"/>
      <c r="G787" s="264"/>
      <c r="H787" s="264"/>
    </row>
    <row r="788" spans="1:8" x14ac:dyDescent="0.25">
      <c r="A788" s="266" t="str">
        <f t="shared" si="11"/>
        <v/>
      </c>
      <c r="B788" s="261"/>
      <c r="C788" s="262"/>
      <c r="D788" s="262"/>
      <c r="E788" s="263"/>
      <c r="F788" s="263"/>
      <c r="G788" s="264"/>
      <c r="H788" s="264"/>
    </row>
    <row r="789" spans="1:8" x14ac:dyDescent="0.25">
      <c r="A789" s="266" t="str">
        <f t="shared" ref="A789:A852" si="12">IF(COUNTA(B789:H789)&gt;0,ROW()-$A$3+1,"")</f>
        <v/>
      </c>
      <c r="B789" s="261"/>
      <c r="C789" s="262"/>
      <c r="D789" s="262"/>
      <c r="E789" s="263"/>
      <c r="F789" s="263"/>
      <c r="G789" s="264"/>
      <c r="H789" s="264"/>
    </row>
    <row r="790" spans="1:8" x14ac:dyDescent="0.25">
      <c r="A790" s="266" t="str">
        <f t="shared" si="12"/>
        <v/>
      </c>
      <c r="B790" s="261"/>
      <c r="C790" s="262"/>
      <c r="D790" s="262"/>
      <c r="E790" s="263"/>
      <c r="F790" s="263"/>
      <c r="G790" s="264"/>
      <c r="H790" s="264"/>
    </row>
    <row r="791" spans="1:8" x14ac:dyDescent="0.25">
      <c r="A791" s="266" t="str">
        <f t="shared" si="12"/>
        <v/>
      </c>
      <c r="B791" s="261"/>
      <c r="C791" s="262"/>
      <c r="D791" s="262"/>
      <c r="E791" s="263"/>
      <c r="F791" s="263"/>
      <c r="G791" s="264"/>
      <c r="H791" s="264"/>
    </row>
    <row r="792" spans="1:8" x14ac:dyDescent="0.25">
      <c r="A792" s="266" t="str">
        <f t="shared" si="12"/>
        <v/>
      </c>
      <c r="B792" s="261"/>
      <c r="C792" s="262"/>
      <c r="D792" s="262"/>
      <c r="E792" s="263"/>
      <c r="F792" s="263"/>
      <c r="G792" s="264"/>
      <c r="H792" s="264"/>
    </row>
    <row r="793" spans="1:8" x14ac:dyDescent="0.25">
      <c r="A793" s="266" t="str">
        <f t="shared" si="12"/>
        <v/>
      </c>
      <c r="B793" s="261"/>
      <c r="C793" s="262"/>
      <c r="D793" s="262"/>
      <c r="E793" s="263"/>
      <c r="F793" s="263"/>
      <c r="G793" s="264"/>
      <c r="H793" s="264"/>
    </row>
    <row r="794" spans="1:8" x14ac:dyDescent="0.25">
      <c r="A794" s="266" t="str">
        <f t="shared" si="12"/>
        <v/>
      </c>
      <c r="B794" s="261"/>
      <c r="C794" s="262"/>
      <c r="D794" s="262"/>
      <c r="E794" s="263"/>
      <c r="F794" s="263"/>
      <c r="G794" s="264"/>
      <c r="H794" s="264"/>
    </row>
    <row r="795" spans="1:8" x14ac:dyDescent="0.25">
      <c r="A795" s="266" t="str">
        <f t="shared" si="12"/>
        <v/>
      </c>
      <c r="B795" s="261"/>
      <c r="C795" s="262"/>
      <c r="D795" s="262"/>
      <c r="E795" s="263"/>
      <c r="F795" s="263"/>
      <c r="G795" s="264"/>
      <c r="H795" s="264"/>
    </row>
    <row r="796" spans="1:8" x14ac:dyDescent="0.25">
      <c r="A796" s="266" t="str">
        <f t="shared" si="12"/>
        <v/>
      </c>
      <c r="B796" s="261"/>
      <c r="C796" s="262"/>
      <c r="D796" s="262"/>
      <c r="E796" s="263"/>
      <c r="F796" s="263"/>
      <c r="G796" s="264"/>
      <c r="H796" s="264"/>
    </row>
    <row r="797" spans="1:8" x14ac:dyDescent="0.25">
      <c r="A797" s="266" t="str">
        <f t="shared" si="12"/>
        <v/>
      </c>
      <c r="B797" s="261"/>
      <c r="C797" s="262"/>
      <c r="D797" s="262"/>
      <c r="E797" s="263"/>
      <c r="F797" s="263"/>
      <c r="G797" s="264"/>
      <c r="H797" s="264"/>
    </row>
    <row r="798" spans="1:8" x14ac:dyDescent="0.25">
      <c r="A798" s="266" t="str">
        <f t="shared" si="12"/>
        <v/>
      </c>
      <c r="B798" s="261"/>
      <c r="C798" s="262"/>
      <c r="D798" s="262"/>
      <c r="E798" s="263"/>
      <c r="F798" s="263"/>
      <c r="G798" s="264"/>
      <c r="H798" s="264"/>
    </row>
    <row r="799" spans="1:8" x14ac:dyDescent="0.25">
      <c r="A799" s="266" t="str">
        <f t="shared" si="12"/>
        <v/>
      </c>
      <c r="B799" s="261"/>
      <c r="C799" s="262"/>
      <c r="D799" s="262"/>
      <c r="E799" s="263"/>
      <c r="F799" s="263"/>
      <c r="G799" s="264"/>
      <c r="H799" s="264"/>
    </row>
    <row r="800" spans="1:8" x14ac:dyDescent="0.25">
      <c r="A800" s="266" t="str">
        <f t="shared" si="12"/>
        <v/>
      </c>
      <c r="B800" s="261"/>
      <c r="C800" s="262"/>
      <c r="D800" s="262"/>
      <c r="E800" s="263"/>
      <c r="F800" s="263"/>
      <c r="G800" s="264"/>
      <c r="H800" s="264"/>
    </row>
    <row r="801" spans="1:8" x14ac:dyDescent="0.25">
      <c r="A801" s="266" t="str">
        <f t="shared" si="12"/>
        <v/>
      </c>
      <c r="B801" s="261"/>
      <c r="C801" s="262"/>
      <c r="D801" s="262"/>
      <c r="E801" s="263"/>
      <c r="F801" s="263"/>
      <c r="G801" s="264"/>
      <c r="H801" s="264"/>
    </row>
    <row r="802" spans="1:8" x14ac:dyDescent="0.25">
      <c r="A802" s="266" t="str">
        <f t="shared" si="12"/>
        <v/>
      </c>
      <c r="B802" s="261"/>
      <c r="C802" s="262"/>
      <c r="D802" s="262"/>
      <c r="E802" s="263"/>
      <c r="F802" s="263"/>
      <c r="G802" s="264"/>
      <c r="H802" s="264"/>
    </row>
    <row r="803" spans="1:8" x14ac:dyDescent="0.25">
      <c r="A803" s="266" t="str">
        <f t="shared" si="12"/>
        <v/>
      </c>
      <c r="B803" s="261"/>
      <c r="C803" s="262"/>
      <c r="D803" s="262"/>
      <c r="E803" s="263"/>
      <c r="F803" s="263"/>
      <c r="G803" s="264"/>
      <c r="H803" s="264"/>
    </row>
    <row r="804" spans="1:8" x14ac:dyDescent="0.25">
      <c r="A804" s="266" t="str">
        <f t="shared" si="12"/>
        <v/>
      </c>
      <c r="B804" s="261"/>
      <c r="C804" s="262"/>
      <c r="D804" s="262"/>
      <c r="E804" s="263"/>
      <c r="F804" s="263"/>
      <c r="G804" s="264"/>
      <c r="H804" s="264"/>
    </row>
    <row r="805" spans="1:8" x14ac:dyDescent="0.25">
      <c r="A805" s="266" t="str">
        <f t="shared" si="12"/>
        <v/>
      </c>
      <c r="B805" s="261"/>
      <c r="C805" s="262"/>
      <c r="D805" s="262"/>
      <c r="E805" s="263"/>
      <c r="F805" s="263"/>
      <c r="G805" s="264"/>
      <c r="H805" s="264"/>
    </row>
    <row r="806" spans="1:8" x14ac:dyDescent="0.25">
      <c r="A806" s="266" t="str">
        <f t="shared" si="12"/>
        <v/>
      </c>
      <c r="B806" s="261"/>
      <c r="C806" s="262"/>
      <c r="D806" s="262"/>
      <c r="E806" s="263"/>
      <c r="F806" s="263"/>
      <c r="G806" s="264"/>
      <c r="H806" s="264"/>
    </row>
    <row r="807" spans="1:8" x14ac:dyDescent="0.25">
      <c r="A807" s="266" t="str">
        <f t="shared" si="12"/>
        <v/>
      </c>
      <c r="B807" s="261"/>
      <c r="C807" s="262"/>
      <c r="D807" s="262"/>
      <c r="E807" s="263"/>
      <c r="F807" s="263"/>
      <c r="G807" s="264"/>
      <c r="H807" s="264"/>
    </row>
    <row r="808" spans="1:8" x14ac:dyDescent="0.25">
      <c r="A808" s="266" t="str">
        <f t="shared" si="12"/>
        <v/>
      </c>
      <c r="B808" s="261"/>
      <c r="C808" s="262"/>
      <c r="D808" s="262"/>
      <c r="E808" s="263"/>
      <c r="F808" s="263"/>
      <c r="G808" s="264"/>
      <c r="H808" s="264"/>
    </row>
    <row r="809" spans="1:8" x14ac:dyDescent="0.25">
      <c r="A809" s="266" t="str">
        <f t="shared" si="12"/>
        <v/>
      </c>
      <c r="B809" s="261"/>
      <c r="C809" s="262"/>
      <c r="D809" s="262"/>
      <c r="E809" s="263"/>
      <c r="F809" s="263"/>
      <c r="G809" s="264"/>
      <c r="H809" s="264"/>
    </row>
    <row r="810" spans="1:8" x14ac:dyDescent="0.25">
      <c r="A810" s="266" t="str">
        <f t="shared" si="12"/>
        <v/>
      </c>
      <c r="B810" s="261"/>
      <c r="C810" s="262"/>
      <c r="D810" s="262"/>
      <c r="E810" s="263"/>
      <c r="F810" s="263"/>
      <c r="G810" s="264"/>
      <c r="H810" s="264"/>
    </row>
    <row r="811" spans="1:8" x14ac:dyDescent="0.25">
      <c r="A811" s="266" t="str">
        <f t="shared" si="12"/>
        <v/>
      </c>
      <c r="B811" s="261"/>
      <c r="C811" s="262"/>
      <c r="D811" s="262"/>
      <c r="E811" s="263"/>
      <c r="F811" s="263"/>
      <c r="G811" s="264"/>
      <c r="H811" s="264"/>
    </row>
    <row r="812" spans="1:8" x14ac:dyDescent="0.25">
      <c r="A812" s="266" t="str">
        <f t="shared" si="12"/>
        <v/>
      </c>
      <c r="B812" s="261"/>
      <c r="C812" s="262"/>
      <c r="D812" s="262"/>
      <c r="E812" s="263"/>
      <c r="F812" s="263"/>
      <c r="G812" s="264"/>
      <c r="H812" s="264"/>
    </row>
    <row r="813" spans="1:8" x14ac:dyDescent="0.25">
      <c r="A813" s="266" t="str">
        <f t="shared" si="12"/>
        <v/>
      </c>
      <c r="B813" s="261"/>
      <c r="C813" s="262"/>
      <c r="D813" s="262"/>
      <c r="E813" s="263"/>
      <c r="F813" s="263"/>
      <c r="G813" s="264"/>
      <c r="H813" s="264"/>
    </row>
    <row r="814" spans="1:8" x14ac:dyDescent="0.25">
      <c r="A814" s="266" t="str">
        <f t="shared" si="12"/>
        <v/>
      </c>
      <c r="B814" s="261"/>
      <c r="C814" s="262"/>
      <c r="D814" s="262"/>
      <c r="E814" s="263"/>
      <c r="F814" s="263"/>
      <c r="G814" s="264"/>
      <c r="H814" s="264"/>
    </row>
    <row r="815" spans="1:8" x14ac:dyDescent="0.25">
      <c r="A815" s="266" t="str">
        <f t="shared" si="12"/>
        <v/>
      </c>
      <c r="B815" s="261"/>
      <c r="C815" s="262"/>
      <c r="D815" s="262"/>
      <c r="E815" s="263"/>
      <c r="F815" s="263"/>
      <c r="G815" s="264"/>
      <c r="H815" s="264"/>
    </row>
    <row r="816" spans="1:8" x14ac:dyDescent="0.25">
      <c r="A816" s="266" t="str">
        <f t="shared" si="12"/>
        <v/>
      </c>
      <c r="B816" s="261"/>
      <c r="C816" s="262"/>
      <c r="D816" s="262"/>
      <c r="E816" s="263"/>
      <c r="F816" s="263"/>
      <c r="G816" s="264"/>
      <c r="H816" s="264"/>
    </row>
    <row r="817" spans="1:8" x14ac:dyDescent="0.25">
      <c r="A817" s="266" t="str">
        <f t="shared" si="12"/>
        <v/>
      </c>
      <c r="B817" s="261"/>
      <c r="C817" s="262"/>
      <c r="D817" s="262"/>
      <c r="E817" s="263"/>
      <c r="F817" s="263"/>
      <c r="G817" s="264"/>
      <c r="H817" s="264"/>
    </row>
    <row r="818" spans="1:8" x14ac:dyDescent="0.25">
      <c r="A818" s="266" t="str">
        <f t="shared" si="12"/>
        <v/>
      </c>
      <c r="B818" s="261"/>
      <c r="C818" s="262"/>
      <c r="D818" s="262"/>
      <c r="E818" s="263"/>
      <c r="F818" s="263"/>
      <c r="G818" s="264"/>
      <c r="H818" s="264"/>
    </row>
    <row r="819" spans="1:8" x14ac:dyDescent="0.25">
      <c r="A819" s="266" t="str">
        <f t="shared" si="12"/>
        <v/>
      </c>
      <c r="B819" s="261"/>
      <c r="C819" s="262"/>
      <c r="D819" s="262"/>
      <c r="E819" s="263"/>
      <c r="F819" s="263"/>
      <c r="G819" s="264"/>
      <c r="H819" s="264"/>
    </row>
    <row r="820" spans="1:8" x14ac:dyDescent="0.25">
      <c r="A820" s="266" t="str">
        <f t="shared" si="12"/>
        <v/>
      </c>
      <c r="B820" s="261"/>
      <c r="C820" s="262"/>
      <c r="D820" s="262"/>
      <c r="E820" s="263"/>
      <c r="F820" s="263"/>
      <c r="G820" s="264"/>
      <c r="H820" s="264"/>
    </row>
    <row r="821" spans="1:8" x14ac:dyDescent="0.25">
      <c r="A821" s="266" t="str">
        <f t="shared" si="12"/>
        <v/>
      </c>
      <c r="B821" s="261"/>
      <c r="C821" s="262"/>
      <c r="D821" s="262"/>
      <c r="E821" s="263"/>
      <c r="F821" s="263"/>
      <c r="G821" s="264"/>
      <c r="H821" s="264"/>
    </row>
    <row r="822" spans="1:8" x14ac:dyDescent="0.25">
      <c r="A822" s="266" t="str">
        <f t="shared" si="12"/>
        <v/>
      </c>
      <c r="B822" s="261"/>
      <c r="C822" s="262"/>
      <c r="D822" s="262"/>
      <c r="E822" s="263"/>
      <c r="F822" s="263"/>
      <c r="G822" s="264"/>
      <c r="H822" s="264"/>
    </row>
    <row r="823" spans="1:8" x14ac:dyDescent="0.25">
      <c r="A823" s="266" t="str">
        <f t="shared" si="12"/>
        <v/>
      </c>
      <c r="B823" s="261"/>
      <c r="C823" s="262"/>
      <c r="D823" s="262"/>
      <c r="E823" s="263"/>
      <c r="F823" s="263"/>
      <c r="G823" s="264"/>
      <c r="H823" s="264"/>
    </row>
    <row r="824" spans="1:8" x14ac:dyDescent="0.25">
      <c r="A824" s="266" t="str">
        <f t="shared" si="12"/>
        <v/>
      </c>
      <c r="B824" s="261"/>
      <c r="C824" s="262"/>
      <c r="D824" s="262"/>
      <c r="E824" s="263"/>
      <c r="F824" s="263"/>
      <c r="G824" s="264"/>
      <c r="H824" s="264"/>
    </row>
    <row r="825" spans="1:8" x14ac:dyDescent="0.25">
      <c r="A825" s="266" t="str">
        <f t="shared" si="12"/>
        <v/>
      </c>
      <c r="B825" s="261"/>
      <c r="C825" s="262"/>
      <c r="D825" s="262"/>
      <c r="E825" s="263"/>
      <c r="F825" s="263"/>
      <c r="G825" s="264"/>
      <c r="H825" s="264"/>
    </row>
    <row r="826" spans="1:8" x14ac:dyDescent="0.25">
      <c r="A826" s="266" t="str">
        <f t="shared" si="12"/>
        <v/>
      </c>
      <c r="B826" s="261"/>
      <c r="C826" s="262"/>
      <c r="D826" s="262"/>
      <c r="E826" s="263"/>
      <c r="F826" s="263"/>
      <c r="G826" s="264"/>
      <c r="H826" s="264"/>
    </row>
    <row r="827" spans="1:8" x14ac:dyDescent="0.25">
      <c r="A827" s="266" t="str">
        <f t="shared" si="12"/>
        <v/>
      </c>
      <c r="B827" s="261"/>
      <c r="C827" s="262"/>
      <c r="D827" s="262"/>
      <c r="E827" s="263"/>
      <c r="F827" s="263"/>
      <c r="G827" s="264"/>
      <c r="H827" s="264"/>
    </row>
    <row r="828" spans="1:8" x14ac:dyDescent="0.25">
      <c r="A828" s="266" t="str">
        <f t="shared" si="12"/>
        <v/>
      </c>
      <c r="B828" s="261"/>
      <c r="C828" s="262"/>
      <c r="D828" s="262"/>
      <c r="E828" s="263"/>
      <c r="F828" s="263"/>
      <c r="G828" s="264"/>
      <c r="H828" s="264"/>
    </row>
    <row r="829" spans="1:8" x14ac:dyDescent="0.25">
      <c r="A829" s="266" t="str">
        <f t="shared" si="12"/>
        <v/>
      </c>
      <c r="B829" s="261"/>
      <c r="C829" s="262"/>
      <c r="D829" s="262"/>
      <c r="E829" s="263"/>
      <c r="F829" s="263"/>
      <c r="G829" s="264"/>
      <c r="H829" s="264"/>
    </row>
    <row r="830" spans="1:8" x14ac:dyDescent="0.25">
      <c r="A830" s="266" t="str">
        <f t="shared" si="12"/>
        <v/>
      </c>
      <c r="B830" s="261"/>
      <c r="C830" s="262"/>
      <c r="D830" s="262"/>
      <c r="E830" s="263"/>
      <c r="F830" s="263"/>
      <c r="G830" s="264"/>
      <c r="H830" s="264"/>
    </row>
    <row r="831" spans="1:8" x14ac:dyDescent="0.25">
      <c r="A831" s="266" t="str">
        <f t="shared" si="12"/>
        <v/>
      </c>
      <c r="B831" s="261"/>
      <c r="C831" s="262"/>
      <c r="D831" s="262"/>
      <c r="E831" s="263"/>
      <c r="F831" s="263"/>
      <c r="G831" s="264"/>
      <c r="H831" s="264"/>
    </row>
    <row r="832" spans="1:8" x14ac:dyDescent="0.25">
      <c r="A832" s="266" t="str">
        <f t="shared" si="12"/>
        <v/>
      </c>
      <c r="B832" s="261"/>
      <c r="C832" s="262"/>
      <c r="D832" s="262"/>
      <c r="E832" s="263"/>
      <c r="F832" s="263"/>
      <c r="G832" s="264"/>
      <c r="H832" s="264"/>
    </row>
    <row r="833" spans="1:8" x14ac:dyDescent="0.25">
      <c r="A833" s="266" t="str">
        <f t="shared" si="12"/>
        <v/>
      </c>
      <c r="B833" s="261"/>
      <c r="C833" s="262"/>
      <c r="D833" s="262"/>
      <c r="E833" s="263"/>
      <c r="F833" s="263"/>
      <c r="G833" s="264"/>
      <c r="H833" s="264"/>
    </row>
    <row r="834" spans="1:8" x14ac:dyDescent="0.25">
      <c r="A834" s="266" t="str">
        <f t="shared" si="12"/>
        <v/>
      </c>
      <c r="B834" s="261"/>
      <c r="C834" s="262"/>
      <c r="D834" s="262"/>
      <c r="E834" s="263"/>
      <c r="F834" s="263"/>
      <c r="G834" s="264"/>
      <c r="H834" s="264"/>
    </row>
    <row r="835" spans="1:8" x14ac:dyDescent="0.25">
      <c r="A835" s="266" t="str">
        <f t="shared" si="12"/>
        <v/>
      </c>
      <c r="B835" s="261"/>
      <c r="C835" s="262"/>
      <c r="D835" s="262"/>
      <c r="E835" s="263"/>
      <c r="F835" s="263"/>
      <c r="G835" s="264"/>
      <c r="H835" s="264"/>
    </row>
    <row r="836" spans="1:8" x14ac:dyDescent="0.25">
      <c r="A836" s="266" t="str">
        <f t="shared" si="12"/>
        <v/>
      </c>
      <c r="B836" s="261"/>
      <c r="C836" s="262"/>
      <c r="D836" s="262"/>
      <c r="E836" s="263"/>
      <c r="F836" s="263"/>
      <c r="G836" s="264"/>
      <c r="H836" s="264"/>
    </row>
    <row r="837" spans="1:8" x14ac:dyDescent="0.25">
      <c r="A837" s="266" t="str">
        <f t="shared" si="12"/>
        <v/>
      </c>
      <c r="B837" s="261"/>
      <c r="C837" s="262"/>
      <c r="D837" s="262"/>
      <c r="E837" s="263"/>
      <c r="F837" s="263"/>
      <c r="G837" s="264"/>
      <c r="H837" s="264"/>
    </row>
    <row r="838" spans="1:8" x14ac:dyDescent="0.25">
      <c r="A838" s="266" t="str">
        <f t="shared" si="12"/>
        <v/>
      </c>
      <c r="B838" s="261"/>
      <c r="C838" s="262"/>
      <c r="D838" s="262"/>
      <c r="E838" s="263"/>
      <c r="F838" s="263"/>
      <c r="G838" s="264"/>
      <c r="H838" s="264"/>
    </row>
    <row r="839" spans="1:8" x14ac:dyDescent="0.25">
      <c r="A839" s="266" t="str">
        <f t="shared" si="12"/>
        <v/>
      </c>
      <c r="B839" s="261"/>
      <c r="C839" s="262"/>
      <c r="D839" s="262"/>
      <c r="E839" s="263"/>
      <c r="F839" s="263"/>
      <c r="G839" s="264"/>
      <c r="H839" s="264"/>
    </row>
    <row r="840" spans="1:8" x14ac:dyDescent="0.25">
      <c r="A840" s="266" t="str">
        <f t="shared" si="12"/>
        <v/>
      </c>
      <c r="B840" s="261"/>
      <c r="C840" s="262"/>
      <c r="D840" s="262"/>
      <c r="E840" s="263"/>
      <c r="F840" s="263"/>
      <c r="G840" s="264"/>
      <c r="H840" s="264"/>
    </row>
    <row r="841" spans="1:8" x14ac:dyDescent="0.25">
      <c r="A841" s="266" t="str">
        <f t="shared" si="12"/>
        <v/>
      </c>
      <c r="B841" s="261"/>
      <c r="C841" s="262"/>
      <c r="D841" s="262"/>
      <c r="E841" s="263"/>
      <c r="F841" s="263"/>
      <c r="G841" s="264"/>
      <c r="H841" s="264"/>
    </row>
    <row r="842" spans="1:8" x14ac:dyDescent="0.25">
      <c r="A842" s="266" t="str">
        <f t="shared" si="12"/>
        <v/>
      </c>
      <c r="B842" s="261"/>
      <c r="C842" s="262"/>
      <c r="D842" s="262"/>
      <c r="E842" s="263"/>
      <c r="F842" s="263"/>
      <c r="G842" s="264"/>
      <c r="H842" s="264"/>
    </row>
    <row r="843" spans="1:8" x14ac:dyDescent="0.25">
      <c r="A843" s="266" t="str">
        <f t="shared" si="12"/>
        <v/>
      </c>
      <c r="B843" s="261"/>
      <c r="C843" s="262"/>
      <c r="D843" s="262"/>
      <c r="E843" s="263"/>
      <c r="F843" s="263"/>
      <c r="G843" s="264"/>
      <c r="H843" s="264"/>
    </row>
    <row r="844" spans="1:8" x14ac:dyDescent="0.25">
      <c r="A844" s="266" t="str">
        <f t="shared" si="12"/>
        <v/>
      </c>
      <c r="B844" s="261"/>
      <c r="C844" s="262"/>
      <c r="D844" s="262"/>
      <c r="E844" s="263"/>
      <c r="F844" s="263"/>
      <c r="G844" s="264"/>
      <c r="H844" s="264"/>
    </row>
    <row r="845" spans="1:8" x14ac:dyDescent="0.25">
      <c r="A845" s="266" t="str">
        <f t="shared" si="12"/>
        <v/>
      </c>
      <c r="B845" s="261"/>
      <c r="C845" s="262"/>
      <c r="D845" s="262"/>
      <c r="E845" s="263"/>
      <c r="F845" s="263"/>
      <c r="G845" s="264"/>
      <c r="H845" s="264"/>
    </row>
    <row r="846" spans="1:8" x14ac:dyDescent="0.25">
      <c r="A846" s="266" t="str">
        <f t="shared" si="12"/>
        <v/>
      </c>
      <c r="B846" s="261"/>
      <c r="C846" s="262"/>
      <c r="D846" s="262"/>
      <c r="E846" s="263"/>
      <c r="F846" s="263"/>
      <c r="G846" s="264"/>
      <c r="H846" s="264"/>
    </row>
    <row r="847" spans="1:8" x14ac:dyDescent="0.25">
      <c r="A847" s="266" t="str">
        <f t="shared" si="12"/>
        <v/>
      </c>
      <c r="B847" s="261"/>
      <c r="C847" s="262"/>
      <c r="D847" s="262"/>
      <c r="E847" s="263"/>
      <c r="F847" s="263"/>
      <c r="G847" s="264"/>
      <c r="H847" s="264"/>
    </row>
    <row r="848" spans="1:8" x14ac:dyDescent="0.25">
      <c r="A848" s="266" t="str">
        <f t="shared" si="12"/>
        <v/>
      </c>
      <c r="B848" s="261"/>
      <c r="C848" s="262"/>
      <c r="D848" s="262"/>
      <c r="E848" s="263"/>
      <c r="F848" s="263"/>
      <c r="G848" s="264"/>
      <c r="H848" s="264"/>
    </row>
    <row r="849" spans="1:8" x14ac:dyDescent="0.25">
      <c r="A849" s="266" t="str">
        <f t="shared" si="12"/>
        <v/>
      </c>
      <c r="B849" s="261"/>
      <c r="C849" s="262"/>
      <c r="D849" s="262"/>
      <c r="E849" s="263"/>
      <c r="F849" s="263"/>
      <c r="G849" s="264"/>
      <c r="H849" s="264"/>
    </row>
    <row r="850" spans="1:8" x14ac:dyDescent="0.25">
      <c r="A850" s="266" t="str">
        <f t="shared" si="12"/>
        <v/>
      </c>
      <c r="B850" s="261"/>
      <c r="C850" s="262"/>
      <c r="D850" s="262"/>
      <c r="E850" s="263"/>
      <c r="F850" s="263"/>
      <c r="G850" s="264"/>
      <c r="H850" s="264"/>
    </row>
    <row r="851" spans="1:8" x14ac:dyDescent="0.25">
      <c r="A851" s="266" t="str">
        <f t="shared" si="12"/>
        <v/>
      </c>
      <c r="B851" s="261"/>
      <c r="C851" s="262"/>
      <c r="D851" s="262"/>
      <c r="E851" s="263"/>
      <c r="F851" s="263"/>
      <c r="G851" s="264"/>
      <c r="H851" s="264"/>
    </row>
    <row r="852" spans="1:8" x14ac:dyDescent="0.25">
      <c r="A852" s="266" t="str">
        <f t="shared" si="12"/>
        <v/>
      </c>
      <c r="B852" s="261"/>
      <c r="C852" s="262"/>
      <c r="D852" s="262"/>
      <c r="E852" s="263"/>
      <c r="F852" s="263"/>
      <c r="G852" s="264"/>
      <c r="H852" s="264"/>
    </row>
    <row r="853" spans="1:8" x14ac:dyDescent="0.25">
      <c r="A853" s="266" t="str">
        <f t="shared" ref="A853:A916" si="13">IF(COUNTA(B853:H853)&gt;0,ROW()-$A$3+1,"")</f>
        <v/>
      </c>
      <c r="B853" s="261"/>
      <c r="C853" s="262"/>
      <c r="D853" s="262"/>
      <c r="E853" s="263"/>
      <c r="F853" s="263"/>
      <c r="G853" s="264"/>
      <c r="H853" s="264"/>
    </row>
    <row r="854" spans="1:8" x14ac:dyDescent="0.25">
      <c r="A854" s="266" t="str">
        <f t="shared" si="13"/>
        <v/>
      </c>
      <c r="B854" s="261"/>
      <c r="C854" s="262"/>
      <c r="D854" s="262"/>
      <c r="E854" s="263"/>
      <c r="F854" s="263"/>
      <c r="G854" s="264"/>
      <c r="H854" s="264"/>
    </row>
    <row r="855" spans="1:8" x14ac:dyDescent="0.25">
      <c r="A855" s="266" t="str">
        <f t="shared" si="13"/>
        <v/>
      </c>
      <c r="B855" s="261"/>
      <c r="C855" s="262"/>
      <c r="D855" s="262"/>
      <c r="E855" s="263"/>
      <c r="F855" s="263"/>
      <c r="G855" s="264"/>
      <c r="H855" s="264"/>
    </row>
    <row r="856" spans="1:8" x14ac:dyDescent="0.25">
      <c r="A856" s="266" t="str">
        <f t="shared" si="13"/>
        <v/>
      </c>
      <c r="B856" s="261"/>
      <c r="C856" s="262"/>
      <c r="D856" s="262"/>
      <c r="E856" s="263"/>
      <c r="F856" s="263"/>
      <c r="G856" s="264"/>
      <c r="H856" s="264"/>
    </row>
    <row r="857" spans="1:8" x14ac:dyDescent="0.25">
      <c r="A857" s="266" t="str">
        <f t="shared" si="13"/>
        <v/>
      </c>
      <c r="B857" s="261"/>
      <c r="C857" s="262"/>
      <c r="D857" s="262"/>
      <c r="E857" s="263"/>
      <c r="F857" s="263"/>
      <c r="G857" s="264"/>
      <c r="H857" s="264"/>
    </row>
    <row r="858" spans="1:8" x14ac:dyDescent="0.25">
      <c r="A858" s="266" t="str">
        <f t="shared" si="13"/>
        <v/>
      </c>
      <c r="B858" s="261"/>
      <c r="C858" s="262"/>
      <c r="D858" s="262"/>
      <c r="E858" s="263"/>
      <c r="F858" s="263"/>
      <c r="G858" s="264"/>
      <c r="H858" s="264"/>
    </row>
    <row r="859" spans="1:8" x14ac:dyDescent="0.25">
      <c r="A859" s="266" t="str">
        <f t="shared" si="13"/>
        <v/>
      </c>
      <c r="B859" s="261"/>
      <c r="C859" s="262"/>
      <c r="D859" s="262"/>
      <c r="E859" s="263"/>
      <c r="F859" s="263"/>
      <c r="G859" s="264"/>
      <c r="H859" s="264"/>
    </row>
    <row r="860" spans="1:8" x14ac:dyDescent="0.25">
      <c r="A860" s="266" t="str">
        <f t="shared" si="13"/>
        <v/>
      </c>
      <c r="B860" s="261"/>
      <c r="C860" s="262"/>
      <c r="D860" s="262"/>
      <c r="E860" s="263"/>
      <c r="F860" s="263"/>
      <c r="G860" s="264"/>
      <c r="H860" s="264"/>
    </row>
    <row r="861" spans="1:8" x14ac:dyDescent="0.25">
      <c r="A861" s="266" t="str">
        <f t="shared" si="13"/>
        <v/>
      </c>
      <c r="B861" s="261"/>
      <c r="C861" s="262"/>
      <c r="D861" s="262"/>
      <c r="E861" s="263"/>
      <c r="F861" s="263"/>
      <c r="G861" s="264"/>
      <c r="H861" s="264"/>
    </row>
    <row r="862" spans="1:8" x14ac:dyDescent="0.25">
      <c r="A862" s="266" t="str">
        <f t="shared" si="13"/>
        <v/>
      </c>
      <c r="B862" s="261"/>
      <c r="C862" s="262"/>
      <c r="D862" s="262"/>
      <c r="E862" s="263"/>
      <c r="F862" s="263"/>
      <c r="G862" s="264"/>
      <c r="H862" s="264"/>
    </row>
    <row r="863" spans="1:8" x14ac:dyDescent="0.25">
      <c r="A863" s="266" t="str">
        <f t="shared" si="13"/>
        <v/>
      </c>
      <c r="B863" s="261"/>
      <c r="C863" s="262"/>
      <c r="D863" s="262"/>
      <c r="E863" s="263"/>
      <c r="F863" s="263"/>
      <c r="G863" s="264"/>
      <c r="H863" s="264"/>
    </row>
    <row r="864" spans="1:8" x14ac:dyDescent="0.25">
      <c r="A864" s="266" t="str">
        <f t="shared" si="13"/>
        <v/>
      </c>
      <c r="B864" s="261"/>
      <c r="C864" s="262"/>
      <c r="D864" s="262"/>
      <c r="E864" s="263"/>
      <c r="F864" s="263"/>
      <c r="G864" s="264"/>
      <c r="H864" s="264"/>
    </row>
    <row r="865" spans="1:8" x14ac:dyDescent="0.25">
      <c r="A865" s="266" t="str">
        <f t="shared" si="13"/>
        <v/>
      </c>
      <c r="B865" s="261"/>
      <c r="C865" s="262"/>
      <c r="D865" s="262"/>
      <c r="E865" s="263"/>
      <c r="F865" s="263"/>
      <c r="G865" s="264"/>
      <c r="H865" s="264"/>
    </row>
    <row r="866" spans="1:8" x14ac:dyDescent="0.25">
      <c r="A866" s="266" t="str">
        <f t="shared" si="13"/>
        <v/>
      </c>
      <c r="B866" s="261"/>
      <c r="C866" s="262"/>
      <c r="D866" s="262"/>
      <c r="E866" s="263"/>
      <c r="F866" s="263"/>
      <c r="G866" s="264"/>
      <c r="H866" s="264"/>
    </row>
    <row r="867" spans="1:8" x14ac:dyDescent="0.25">
      <c r="A867" s="266" t="str">
        <f t="shared" si="13"/>
        <v/>
      </c>
      <c r="B867" s="261"/>
      <c r="C867" s="262"/>
      <c r="D867" s="262"/>
      <c r="E867" s="263"/>
      <c r="F867" s="263"/>
      <c r="G867" s="264"/>
      <c r="H867" s="264"/>
    </row>
    <row r="868" spans="1:8" x14ac:dyDescent="0.25">
      <c r="A868" s="266" t="str">
        <f t="shared" si="13"/>
        <v/>
      </c>
      <c r="B868" s="261"/>
      <c r="C868" s="262"/>
      <c r="D868" s="262"/>
      <c r="E868" s="263"/>
      <c r="F868" s="263"/>
      <c r="G868" s="264"/>
      <c r="H868" s="264"/>
    </row>
    <row r="869" spans="1:8" x14ac:dyDescent="0.25">
      <c r="A869" s="266" t="str">
        <f t="shared" si="13"/>
        <v/>
      </c>
      <c r="B869" s="261"/>
      <c r="C869" s="262"/>
      <c r="D869" s="262"/>
      <c r="E869" s="263"/>
      <c r="F869" s="263"/>
      <c r="G869" s="264"/>
      <c r="H869" s="264"/>
    </row>
    <row r="870" spans="1:8" x14ac:dyDescent="0.25">
      <c r="A870" s="266" t="str">
        <f t="shared" si="13"/>
        <v/>
      </c>
      <c r="B870" s="261"/>
      <c r="C870" s="262"/>
      <c r="D870" s="262"/>
      <c r="E870" s="263"/>
      <c r="F870" s="263"/>
      <c r="G870" s="264"/>
      <c r="H870" s="264"/>
    </row>
    <row r="871" spans="1:8" x14ac:dyDescent="0.25">
      <c r="A871" s="266" t="str">
        <f t="shared" si="13"/>
        <v/>
      </c>
      <c r="B871" s="261"/>
      <c r="C871" s="262"/>
      <c r="D871" s="262"/>
      <c r="E871" s="263"/>
      <c r="F871" s="263"/>
      <c r="G871" s="264"/>
      <c r="H871" s="264"/>
    </row>
    <row r="872" spans="1:8" x14ac:dyDescent="0.25">
      <c r="A872" s="266" t="str">
        <f t="shared" si="13"/>
        <v/>
      </c>
      <c r="B872" s="261"/>
      <c r="C872" s="262"/>
      <c r="D872" s="262"/>
      <c r="E872" s="263"/>
      <c r="F872" s="263"/>
      <c r="G872" s="264"/>
      <c r="H872" s="264"/>
    </row>
    <row r="873" spans="1:8" x14ac:dyDescent="0.25">
      <c r="A873" s="266" t="str">
        <f t="shared" si="13"/>
        <v/>
      </c>
      <c r="B873" s="261"/>
      <c r="C873" s="262"/>
      <c r="D873" s="262"/>
      <c r="E873" s="263"/>
      <c r="F873" s="263"/>
      <c r="G873" s="264"/>
      <c r="H873" s="264"/>
    </row>
    <row r="874" spans="1:8" x14ac:dyDescent="0.25">
      <c r="A874" s="266" t="str">
        <f t="shared" si="13"/>
        <v/>
      </c>
      <c r="B874" s="261"/>
      <c r="C874" s="262"/>
      <c r="D874" s="262"/>
      <c r="E874" s="263"/>
      <c r="F874" s="263"/>
      <c r="G874" s="264"/>
      <c r="H874" s="264"/>
    </row>
    <row r="875" spans="1:8" x14ac:dyDescent="0.25">
      <c r="A875" s="266" t="str">
        <f t="shared" si="13"/>
        <v/>
      </c>
      <c r="B875" s="261"/>
      <c r="C875" s="262"/>
      <c r="D875" s="262"/>
      <c r="E875" s="263"/>
      <c r="F875" s="263"/>
      <c r="G875" s="264"/>
      <c r="H875" s="264"/>
    </row>
    <row r="876" spans="1:8" x14ac:dyDescent="0.25">
      <c r="A876" s="266" t="str">
        <f t="shared" si="13"/>
        <v/>
      </c>
      <c r="B876" s="261"/>
      <c r="C876" s="262"/>
      <c r="D876" s="262"/>
      <c r="E876" s="263"/>
      <c r="F876" s="263"/>
      <c r="G876" s="264"/>
      <c r="H876" s="264"/>
    </row>
    <row r="877" spans="1:8" x14ac:dyDescent="0.25">
      <c r="A877" s="266" t="str">
        <f t="shared" si="13"/>
        <v/>
      </c>
      <c r="B877" s="261"/>
      <c r="C877" s="262"/>
      <c r="D877" s="262"/>
      <c r="E877" s="263"/>
      <c r="F877" s="263"/>
      <c r="G877" s="264"/>
      <c r="H877" s="264"/>
    </row>
    <row r="878" spans="1:8" x14ac:dyDescent="0.25">
      <c r="A878" s="266" t="str">
        <f t="shared" si="13"/>
        <v/>
      </c>
      <c r="B878" s="261"/>
      <c r="C878" s="262"/>
      <c r="D878" s="262"/>
      <c r="E878" s="263"/>
      <c r="F878" s="263"/>
      <c r="G878" s="264"/>
      <c r="H878" s="264"/>
    </row>
    <row r="879" spans="1:8" x14ac:dyDescent="0.25">
      <c r="A879" s="266" t="str">
        <f t="shared" si="13"/>
        <v/>
      </c>
      <c r="B879" s="261"/>
      <c r="C879" s="262"/>
      <c r="D879" s="262"/>
      <c r="E879" s="263"/>
      <c r="F879" s="263"/>
      <c r="G879" s="264"/>
      <c r="H879" s="264"/>
    </row>
    <row r="880" spans="1:8" x14ac:dyDescent="0.25">
      <c r="A880" s="266" t="str">
        <f t="shared" si="13"/>
        <v/>
      </c>
      <c r="B880" s="261"/>
      <c r="C880" s="262"/>
      <c r="D880" s="262"/>
      <c r="E880" s="263"/>
      <c r="F880" s="263"/>
      <c r="G880" s="264"/>
      <c r="H880" s="264"/>
    </row>
    <row r="881" spans="1:8" x14ac:dyDescent="0.25">
      <c r="A881" s="266" t="str">
        <f t="shared" si="13"/>
        <v/>
      </c>
      <c r="B881" s="261"/>
      <c r="C881" s="262"/>
      <c r="D881" s="262"/>
      <c r="E881" s="263"/>
      <c r="F881" s="263"/>
      <c r="G881" s="264"/>
      <c r="H881" s="264"/>
    </row>
    <row r="882" spans="1:8" x14ac:dyDescent="0.25">
      <c r="A882" s="266" t="str">
        <f t="shared" si="13"/>
        <v/>
      </c>
      <c r="B882" s="261"/>
      <c r="C882" s="262"/>
      <c r="D882" s="262"/>
      <c r="E882" s="263"/>
      <c r="F882" s="263"/>
      <c r="G882" s="264"/>
      <c r="H882" s="264"/>
    </row>
    <row r="883" spans="1:8" x14ac:dyDescent="0.25">
      <c r="A883" s="266" t="str">
        <f t="shared" si="13"/>
        <v/>
      </c>
      <c r="B883" s="261"/>
      <c r="C883" s="262"/>
      <c r="D883" s="262"/>
      <c r="E883" s="263"/>
      <c r="F883" s="263"/>
      <c r="G883" s="264"/>
      <c r="H883" s="264"/>
    </row>
    <row r="884" spans="1:8" x14ac:dyDescent="0.25">
      <c r="A884" s="266" t="str">
        <f t="shared" si="13"/>
        <v/>
      </c>
      <c r="B884" s="261"/>
      <c r="C884" s="262"/>
      <c r="D884" s="262"/>
      <c r="E884" s="263"/>
      <c r="F884" s="263"/>
      <c r="G884" s="264"/>
      <c r="H884" s="264"/>
    </row>
    <row r="885" spans="1:8" x14ac:dyDescent="0.25">
      <c r="A885" s="266" t="str">
        <f t="shared" si="13"/>
        <v/>
      </c>
      <c r="B885" s="261"/>
      <c r="C885" s="262"/>
      <c r="D885" s="262"/>
      <c r="E885" s="263"/>
      <c r="F885" s="263"/>
      <c r="G885" s="264"/>
      <c r="H885" s="264"/>
    </row>
    <row r="886" spans="1:8" x14ac:dyDescent="0.25">
      <c r="A886" s="266" t="str">
        <f t="shared" si="13"/>
        <v/>
      </c>
      <c r="B886" s="261"/>
      <c r="C886" s="262"/>
      <c r="D886" s="262"/>
      <c r="E886" s="263"/>
      <c r="F886" s="263"/>
      <c r="G886" s="264"/>
      <c r="H886" s="264"/>
    </row>
    <row r="887" spans="1:8" x14ac:dyDescent="0.25">
      <c r="A887" s="266" t="str">
        <f t="shared" si="13"/>
        <v/>
      </c>
      <c r="B887" s="261"/>
      <c r="C887" s="262"/>
      <c r="D887" s="262"/>
      <c r="E887" s="263"/>
      <c r="F887" s="263"/>
      <c r="G887" s="264"/>
      <c r="H887" s="264"/>
    </row>
    <row r="888" spans="1:8" x14ac:dyDescent="0.25">
      <c r="A888" s="266" t="str">
        <f t="shared" si="13"/>
        <v/>
      </c>
      <c r="B888" s="261"/>
      <c r="C888" s="262"/>
      <c r="D888" s="262"/>
      <c r="E888" s="263"/>
      <c r="F888" s="263"/>
      <c r="G888" s="264"/>
      <c r="H888" s="264"/>
    </row>
    <row r="889" spans="1:8" x14ac:dyDescent="0.25">
      <c r="A889" s="266" t="str">
        <f t="shared" si="13"/>
        <v/>
      </c>
      <c r="B889" s="261"/>
      <c r="C889" s="262"/>
      <c r="D889" s="262"/>
      <c r="E889" s="263"/>
      <c r="F889" s="263"/>
      <c r="G889" s="264"/>
      <c r="H889" s="264"/>
    </row>
    <row r="890" spans="1:8" x14ac:dyDescent="0.25">
      <c r="A890" s="266" t="str">
        <f t="shared" si="13"/>
        <v/>
      </c>
      <c r="B890" s="261"/>
      <c r="C890" s="262"/>
      <c r="D890" s="262"/>
      <c r="E890" s="263"/>
      <c r="F890" s="263"/>
      <c r="G890" s="264"/>
      <c r="H890" s="264"/>
    </row>
    <row r="891" spans="1:8" x14ac:dyDescent="0.25">
      <c r="A891" s="266" t="str">
        <f t="shared" si="13"/>
        <v/>
      </c>
      <c r="B891" s="261"/>
      <c r="C891" s="262"/>
      <c r="D891" s="262"/>
      <c r="E891" s="263"/>
      <c r="F891" s="263"/>
      <c r="G891" s="264"/>
      <c r="H891" s="264"/>
    </row>
    <row r="892" spans="1:8" x14ac:dyDescent="0.25">
      <c r="A892" s="266" t="str">
        <f t="shared" si="13"/>
        <v/>
      </c>
      <c r="B892" s="261"/>
      <c r="C892" s="262"/>
      <c r="D892" s="262"/>
      <c r="E892" s="263"/>
      <c r="F892" s="263"/>
      <c r="G892" s="264"/>
      <c r="H892" s="264"/>
    </row>
    <row r="893" spans="1:8" x14ac:dyDescent="0.25">
      <c r="A893" s="266" t="str">
        <f t="shared" si="13"/>
        <v/>
      </c>
      <c r="B893" s="261"/>
      <c r="C893" s="262"/>
      <c r="D893" s="262"/>
      <c r="E893" s="263"/>
      <c r="F893" s="263"/>
      <c r="G893" s="264"/>
      <c r="H893" s="264"/>
    </row>
    <row r="894" spans="1:8" x14ac:dyDescent="0.25">
      <c r="A894" s="266" t="str">
        <f t="shared" si="13"/>
        <v/>
      </c>
      <c r="B894" s="261"/>
      <c r="C894" s="262"/>
      <c r="D894" s="262"/>
      <c r="E894" s="263"/>
      <c r="F894" s="263"/>
      <c r="G894" s="264"/>
      <c r="H894" s="264"/>
    </row>
    <row r="895" spans="1:8" x14ac:dyDescent="0.25">
      <c r="A895" s="266" t="str">
        <f t="shared" si="13"/>
        <v/>
      </c>
      <c r="B895" s="261"/>
      <c r="C895" s="262"/>
      <c r="D895" s="262"/>
      <c r="E895" s="263"/>
      <c r="F895" s="263"/>
      <c r="G895" s="264"/>
      <c r="H895" s="264"/>
    </row>
    <row r="896" spans="1:8" x14ac:dyDescent="0.25">
      <c r="A896" s="266" t="str">
        <f t="shared" si="13"/>
        <v/>
      </c>
      <c r="B896" s="261"/>
      <c r="C896" s="262"/>
      <c r="D896" s="262"/>
      <c r="E896" s="263"/>
      <c r="F896" s="263"/>
      <c r="G896" s="264"/>
      <c r="H896" s="264"/>
    </row>
    <row r="897" spans="1:8" x14ac:dyDescent="0.25">
      <c r="A897" s="266" t="str">
        <f t="shared" si="13"/>
        <v/>
      </c>
      <c r="B897" s="261"/>
      <c r="C897" s="262"/>
      <c r="D897" s="262"/>
      <c r="E897" s="263"/>
      <c r="F897" s="263"/>
      <c r="G897" s="264"/>
      <c r="H897" s="264"/>
    </row>
    <row r="898" spans="1:8" x14ac:dyDescent="0.25">
      <c r="A898" s="266" t="str">
        <f t="shared" si="13"/>
        <v/>
      </c>
      <c r="B898" s="261"/>
      <c r="C898" s="262"/>
      <c r="D898" s="262"/>
      <c r="E898" s="263"/>
      <c r="F898" s="263"/>
      <c r="G898" s="264"/>
      <c r="H898" s="264"/>
    </row>
    <row r="899" spans="1:8" x14ac:dyDescent="0.25">
      <c r="A899" s="266" t="str">
        <f t="shared" si="13"/>
        <v/>
      </c>
      <c r="B899" s="261"/>
      <c r="C899" s="262"/>
      <c r="D899" s="262"/>
      <c r="E899" s="263"/>
      <c r="F899" s="263"/>
      <c r="G899" s="264"/>
      <c r="H899" s="264"/>
    </row>
    <row r="900" spans="1:8" x14ac:dyDescent="0.25">
      <c r="A900" s="266" t="str">
        <f t="shared" si="13"/>
        <v/>
      </c>
      <c r="B900" s="261"/>
      <c r="C900" s="262"/>
      <c r="D900" s="262"/>
      <c r="E900" s="263"/>
      <c r="F900" s="263"/>
      <c r="G900" s="264"/>
      <c r="H900" s="264"/>
    </row>
    <row r="901" spans="1:8" x14ac:dyDescent="0.25">
      <c r="A901" s="266" t="str">
        <f t="shared" si="13"/>
        <v/>
      </c>
      <c r="B901" s="261"/>
      <c r="C901" s="262"/>
      <c r="D901" s="262"/>
      <c r="E901" s="263"/>
      <c r="F901" s="263"/>
      <c r="G901" s="264"/>
      <c r="H901" s="264"/>
    </row>
    <row r="902" spans="1:8" x14ac:dyDescent="0.25">
      <c r="A902" s="266" t="str">
        <f t="shared" si="13"/>
        <v/>
      </c>
      <c r="B902" s="261"/>
      <c r="C902" s="262"/>
      <c r="D902" s="262"/>
      <c r="E902" s="263"/>
      <c r="F902" s="263"/>
      <c r="G902" s="264"/>
      <c r="H902" s="264"/>
    </row>
    <row r="903" spans="1:8" x14ac:dyDescent="0.25">
      <c r="A903" s="266" t="str">
        <f t="shared" si="13"/>
        <v/>
      </c>
      <c r="B903" s="261"/>
      <c r="C903" s="262"/>
      <c r="D903" s="262"/>
      <c r="E903" s="263"/>
      <c r="F903" s="263"/>
      <c r="G903" s="264"/>
      <c r="H903" s="264"/>
    </row>
    <row r="904" spans="1:8" x14ac:dyDescent="0.25">
      <c r="A904" s="266" t="str">
        <f t="shared" si="13"/>
        <v/>
      </c>
      <c r="B904" s="261"/>
      <c r="C904" s="262"/>
      <c r="D904" s="262"/>
      <c r="E904" s="263"/>
      <c r="F904" s="263"/>
      <c r="G904" s="264"/>
      <c r="H904" s="264"/>
    </row>
    <row r="905" spans="1:8" x14ac:dyDescent="0.25">
      <c r="A905" s="266" t="str">
        <f t="shared" si="13"/>
        <v/>
      </c>
      <c r="B905" s="261"/>
      <c r="C905" s="262"/>
      <c r="D905" s="262"/>
      <c r="E905" s="263"/>
      <c r="F905" s="263"/>
      <c r="G905" s="264"/>
      <c r="H905" s="264"/>
    </row>
    <row r="906" spans="1:8" x14ac:dyDescent="0.25">
      <c r="A906" s="266" t="str">
        <f t="shared" si="13"/>
        <v/>
      </c>
      <c r="B906" s="261"/>
      <c r="C906" s="262"/>
      <c r="D906" s="262"/>
      <c r="E906" s="263"/>
      <c r="F906" s="263"/>
      <c r="G906" s="264"/>
      <c r="H906" s="264"/>
    </row>
    <row r="907" spans="1:8" x14ac:dyDescent="0.25">
      <c r="A907" s="266" t="str">
        <f t="shared" si="13"/>
        <v/>
      </c>
      <c r="B907" s="261"/>
      <c r="C907" s="262"/>
      <c r="D907" s="262"/>
      <c r="E907" s="263"/>
      <c r="F907" s="263"/>
      <c r="G907" s="264"/>
      <c r="H907" s="264"/>
    </row>
    <row r="908" spans="1:8" x14ac:dyDescent="0.25">
      <c r="A908" s="266" t="str">
        <f t="shared" si="13"/>
        <v/>
      </c>
      <c r="B908" s="261"/>
      <c r="C908" s="262"/>
      <c r="D908" s="262"/>
      <c r="E908" s="263"/>
      <c r="F908" s="263"/>
      <c r="G908" s="264"/>
      <c r="H908" s="264"/>
    </row>
    <row r="909" spans="1:8" x14ac:dyDescent="0.25">
      <c r="A909" s="266" t="str">
        <f t="shared" si="13"/>
        <v/>
      </c>
      <c r="B909" s="261"/>
      <c r="C909" s="262"/>
      <c r="D909" s="262"/>
      <c r="E909" s="263"/>
      <c r="F909" s="263"/>
      <c r="G909" s="264"/>
      <c r="H909" s="264"/>
    </row>
    <row r="910" spans="1:8" x14ac:dyDescent="0.25">
      <c r="A910" s="266" t="str">
        <f t="shared" si="13"/>
        <v/>
      </c>
      <c r="B910" s="261"/>
      <c r="C910" s="262"/>
      <c r="D910" s="262"/>
      <c r="E910" s="263"/>
      <c r="F910" s="263"/>
      <c r="G910" s="264"/>
      <c r="H910" s="264"/>
    </row>
    <row r="911" spans="1:8" x14ac:dyDescent="0.25">
      <c r="A911" s="266" t="str">
        <f t="shared" si="13"/>
        <v/>
      </c>
      <c r="B911" s="261"/>
      <c r="C911" s="262"/>
      <c r="D911" s="262"/>
      <c r="E911" s="263"/>
      <c r="F911" s="263"/>
      <c r="G911" s="264"/>
      <c r="H911" s="264"/>
    </row>
    <row r="912" spans="1:8" x14ac:dyDescent="0.25">
      <c r="A912" s="266" t="str">
        <f t="shared" si="13"/>
        <v/>
      </c>
      <c r="B912" s="261"/>
      <c r="C912" s="262"/>
      <c r="D912" s="262"/>
      <c r="E912" s="263"/>
      <c r="F912" s="263"/>
      <c r="G912" s="264"/>
      <c r="H912" s="264"/>
    </row>
    <row r="913" spans="1:8" x14ac:dyDescent="0.25">
      <c r="A913" s="266" t="str">
        <f t="shared" si="13"/>
        <v/>
      </c>
      <c r="B913" s="261"/>
      <c r="C913" s="262"/>
      <c r="D913" s="262"/>
      <c r="E913" s="263"/>
      <c r="F913" s="263"/>
      <c r="G913" s="264"/>
      <c r="H913" s="264"/>
    </row>
    <row r="914" spans="1:8" x14ac:dyDescent="0.25">
      <c r="A914" s="266" t="str">
        <f t="shared" si="13"/>
        <v/>
      </c>
      <c r="B914" s="261"/>
      <c r="C914" s="262"/>
      <c r="D914" s="262"/>
      <c r="E914" s="263"/>
      <c r="F914" s="263"/>
      <c r="G914" s="264"/>
      <c r="H914" s="264"/>
    </row>
    <row r="915" spans="1:8" x14ac:dyDescent="0.25">
      <c r="A915" s="266" t="str">
        <f t="shared" si="13"/>
        <v/>
      </c>
      <c r="B915" s="261"/>
      <c r="C915" s="262"/>
      <c r="D915" s="262"/>
      <c r="E915" s="263"/>
      <c r="F915" s="263"/>
      <c r="G915" s="264"/>
      <c r="H915" s="264"/>
    </row>
    <row r="916" spans="1:8" x14ac:dyDescent="0.25">
      <c r="A916" s="266" t="str">
        <f t="shared" si="13"/>
        <v/>
      </c>
      <c r="B916" s="261"/>
      <c r="C916" s="262"/>
      <c r="D916" s="262"/>
      <c r="E916" s="263"/>
      <c r="F916" s="263"/>
      <c r="G916" s="264"/>
      <c r="H916" s="264"/>
    </row>
    <row r="917" spans="1:8" x14ac:dyDescent="0.25">
      <c r="A917" s="266" t="str">
        <f t="shared" ref="A917:A980" si="14">IF(COUNTA(B917:H917)&gt;0,ROW()-$A$3+1,"")</f>
        <v/>
      </c>
      <c r="B917" s="261"/>
      <c r="C917" s="262"/>
      <c r="D917" s="262"/>
      <c r="E917" s="263"/>
      <c r="F917" s="263"/>
      <c r="G917" s="264"/>
      <c r="H917" s="264"/>
    </row>
    <row r="918" spans="1:8" x14ac:dyDescent="0.25">
      <c r="A918" s="266" t="str">
        <f t="shared" si="14"/>
        <v/>
      </c>
      <c r="B918" s="261"/>
      <c r="C918" s="262"/>
      <c r="D918" s="262"/>
      <c r="E918" s="263"/>
      <c r="F918" s="263"/>
      <c r="G918" s="264"/>
      <c r="H918" s="264"/>
    </row>
    <row r="919" spans="1:8" x14ac:dyDescent="0.25">
      <c r="A919" s="266" t="str">
        <f t="shared" si="14"/>
        <v/>
      </c>
      <c r="B919" s="261"/>
      <c r="C919" s="262"/>
      <c r="D919" s="262"/>
      <c r="E919" s="263"/>
      <c r="F919" s="263"/>
      <c r="G919" s="264"/>
      <c r="H919" s="264"/>
    </row>
    <row r="920" spans="1:8" x14ac:dyDescent="0.25">
      <c r="A920" s="266" t="str">
        <f t="shared" si="14"/>
        <v/>
      </c>
      <c r="B920" s="261"/>
      <c r="C920" s="262"/>
      <c r="D920" s="262"/>
      <c r="E920" s="263"/>
      <c r="F920" s="263"/>
      <c r="G920" s="264"/>
      <c r="H920" s="264"/>
    </row>
    <row r="921" spans="1:8" x14ac:dyDescent="0.25">
      <c r="A921" s="266" t="str">
        <f t="shared" si="14"/>
        <v/>
      </c>
      <c r="B921" s="261"/>
      <c r="C921" s="262"/>
      <c r="D921" s="262"/>
      <c r="E921" s="263"/>
      <c r="F921" s="263"/>
      <c r="G921" s="264"/>
      <c r="H921" s="264"/>
    </row>
    <row r="922" spans="1:8" x14ac:dyDescent="0.25">
      <c r="A922" s="266" t="str">
        <f t="shared" si="14"/>
        <v/>
      </c>
      <c r="B922" s="261"/>
      <c r="C922" s="262"/>
      <c r="D922" s="262"/>
      <c r="E922" s="263"/>
      <c r="F922" s="263"/>
      <c r="G922" s="264"/>
      <c r="H922" s="264"/>
    </row>
    <row r="923" spans="1:8" x14ac:dyDescent="0.25">
      <c r="A923" s="266" t="str">
        <f t="shared" si="14"/>
        <v/>
      </c>
      <c r="B923" s="261"/>
      <c r="C923" s="262"/>
      <c r="D923" s="262"/>
      <c r="E923" s="263"/>
      <c r="F923" s="263"/>
      <c r="G923" s="264"/>
      <c r="H923" s="264"/>
    </row>
    <row r="924" spans="1:8" x14ac:dyDescent="0.25">
      <c r="A924" s="266" t="str">
        <f t="shared" si="14"/>
        <v/>
      </c>
      <c r="B924" s="261"/>
      <c r="C924" s="262"/>
      <c r="D924" s="262"/>
      <c r="E924" s="263"/>
      <c r="F924" s="263"/>
      <c r="G924" s="264"/>
      <c r="H924" s="264"/>
    </row>
    <row r="925" spans="1:8" x14ac:dyDescent="0.25">
      <c r="A925" s="266" t="str">
        <f t="shared" si="14"/>
        <v/>
      </c>
      <c r="B925" s="261"/>
      <c r="C925" s="262"/>
      <c r="D925" s="262"/>
      <c r="E925" s="263"/>
      <c r="F925" s="263"/>
      <c r="G925" s="264"/>
      <c r="H925" s="264"/>
    </row>
    <row r="926" spans="1:8" x14ac:dyDescent="0.25">
      <c r="A926" s="266" t="str">
        <f t="shared" si="14"/>
        <v/>
      </c>
      <c r="B926" s="261"/>
      <c r="C926" s="262"/>
      <c r="D926" s="262"/>
      <c r="E926" s="263"/>
      <c r="F926" s="263"/>
      <c r="G926" s="264"/>
      <c r="H926" s="264"/>
    </row>
    <row r="927" spans="1:8" x14ac:dyDescent="0.25">
      <c r="A927" s="266" t="str">
        <f t="shared" si="14"/>
        <v/>
      </c>
      <c r="B927" s="261"/>
      <c r="C927" s="262"/>
      <c r="D927" s="262"/>
      <c r="E927" s="263"/>
      <c r="F927" s="263"/>
      <c r="G927" s="264"/>
      <c r="H927" s="264"/>
    </row>
    <row r="928" spans="1:8" x14ac:dyDescent="0.25">
      <c r="A928" s="266" t="str">
        <f t="shared" si="14"/>
        <v/>
      </c>
      <c r="B928" s="261"/>
      <c r="C928" s="262"/>
      <c r="D928" s="262"/>
      <c r="E928" s="263"/>
      <c r="F928" s="263"/>
      <c r="G928" s="264"/>
      <c r="H928" s="264"/>
    </row>
    <row r="929" spans="1:8" x14ac:dyDescent="0.25">
      <c r="A929" s="266" t="str">
        <f t="shared" si="14"/>
        <v/>
      </c>
      <c r="B929" s="261"/>
      <c r="C929" s="262"/>
      <c r="D929" s="262"/>
      <c r="E929" s="263"/>
      <c r="F929" s="263"/>
      <c r="G929" s="264"/>
      <c r="H929" s="264"/>
    </row>
    <row r="930" spans="1:8" x14ac:dyDescent="0.25">
      <c r="A930" s="266" t="str">
        <f t="shared" si="14"/>
        <v/>
      </c>
      <c r="B930" s="261"/>
      <c r="C930" s="262"/>
      <c r="D930" s="262"/>
      <c r="E930" s="263"/>
      <c r="F930" s="263"/>
      <c r="G930" s="264"/>
      <c r="H930" s="264"/>
    </row>
    <row r="931" spans="1:8" x14ac:dyDescent="0.25">
      <c r="A931" s="266" t="str">
        <f t="shared" si="14"/>
        <v/>
      </c>
      <c r="B931" s="261"/>
      <c r="C931" s="262"/>
      <c r="D931" s="262"/>
      <c r="E931" s="263"/>
      <c r="F931" s="263"/>
      <c r="G931" s="264"/>
      <c r="H931" s="264"/>
    </row>
    <row r="932" spans="1:8" x14ac:dyDescent="0.25">
      <c r="A932" s="266" t="str">
        <f t="shared" si="14"/>
        <v/>
      </c>
      <c r="B932" s="261"/>
      <c r="C932" s="262"/>
      <c r="D932" s="262"/>
      <c r="E932" s="263"/>
      <c r="F932" s="263"/>
      <c r="G932" s="264"/>
      <c r="H932" s="264"/>
    </row>
    <row r="933" spans="1:8" x14ac:dyDescent="0.25">
      <c r="A933" s="266" t="str">
        <f t="shared" si="14"/>
        <v/>
      </c>
      <c r="B933" s="261"/>
      <c r="C933" s="262"/>
      <c r="D933" s="262"/>
      <c r="E933" s="263"/>
      <c r="F933" s="263"/>
      <c r="G933" s="264"/>
      <c r="H933" s="264"/>
    </row>
    <row r="934" spans="1:8" x14ac:dyDescent="0.25">
      <c r="A934" s="266" t="str">
        <f t="shared" si="14"/>
        <v/>
      </c>
      <c r="B934" s="261"/>
      <c r="C934" s="262"/>
      <c r="D934" s="262"/>
      <c r="E934" s="263"/>
      <c r="F934" s="263"/>
      <c r="G934" s="264"/>
      <c r="H934" s="264"/>
    </row>
    <row r="935" spans="1:8" x14ac:dyDescent="0.25">
      <c r="A935" s="266" t="str">
        <f t="shared" si="14"/>
        <v/>
      </c>
      <c r="B935" s="261"/>
      <c r="C935" s="262"/>
      <c r="D935" s="262"/>
      <c r="E935" s="263"/>
      <c r="F935" s="263"/>
      <c r="G935" s="264"/>
      <c r="H935" s="264"/>
    </row>
    <row r="936" spans="1:8" x14ac:dyDescent="0.25">
      <c r="A936" s="266" t="str">
        <f t="shared" si="14"/>
        <v/>
      </c>
      <c r="B936" s="261"/>
      <c r="C936" s="262"/>
      <c r="D936" s="262"/>
      <c r="E936" s="263"/>
      <c r="F936" s="263"/>
      <c r="G936" s="264"/>
      <c r="H936" s="264"/>
    </row>
    <row r="937" spans="1:8" x14ac:dyDescent="0.25">
      <c r="A937" s="266" t="str">
        <f t="shared" si="14"/>
        <v/>
      </c>
      <c r="B937" s="261"/>
      <c r="C937" s="262"/>
      <c r="D937" s="262"/>
      <c r="E937" s="263"/>
      <c r="F937" s="263"/>
      <c r="G937" s="264"/>
      <c r="H937" s="264"/>
    </row>
    <row r="938" spans="1:8" x14ac:dyDescent="0.25">
      <c r="A938" s="266" t="str">
        <f t="shared" si="14"/>
        <v/>
      </c>
      <c r="B938" s="261"/>
      <c r="C938" s="262"/>
      <c r="D938" s="262"/>
      <c r="E938" s="263"/>
      <c r="F938" s="263"/>
      <c r="G938" s="264"/>
      <c r="H938" s="264"/>
    </row>
    <row r="939" spans="1:8" x14ac:dyDescent="0.25">
      <c r="A939" s="266" t="str">
        <f t="shared" si="14"/>
        <v/>
      </c>
      <c r="B939" s="261"/>
      <c r="C939" s="262"/>
      <c r="D939" s="262"/>
      <c r="E939" s="263"/>
      <c r="F939" s="263"/>
      <c r="G939" s="264"/>
      <c r="H939" s="264"/>
    </row>
    <row r="940" spans="1:8" x14ac:dyDescent="0.25">
      <c r="A940" s="266" t="str">
        <f t="shared" si="14"/>
        <v/>
      </c>
      <c r="B940" s="261"/>
      <c r="C940" s="262"/>
      <c r="D940" s="262"/>
      <c r="E940" s="263"/>
      <c r="F940" s="263"/>
      <c r="G940" s="264"/>
      <c r="H940" s="264"/>
    </row>
    <row r="941" spans="1:8" x14ac:dyDescent="0.25">
      <c r="A941" s="266" t="str">
        <f t="shared" si="14"/>
        <v/>
      </c>
      <c r="B941" s="261"/>
      <c r="C941" s="262"/>
      <c r="D941" s="262"/>
      <c r="E941" s="263"/>
      <c r="F941" s="263"/>
      <c r="G941" s="264"/>
      <c r="H941" s="264"/>
    </row>
    <row r="942" spans="1:8" x14ac:dyDescent="0.25">
      <c r="A942" s="266" t="str">
        <f t="shared" si="14"/>
        <v/>
      </c>
      <c r="B942" s="261"/>
      <c r="C942" s="262"/>
      <c r="D942" s="262"/>
      <c r="E942" s="263"/>
      <c r="F942" s="263"/>
      <c r="G942" s="264"/>
      <c r="H942" s="264"/>
    </row>
    <row r="943" spans="1:8" x14ac:dyDescent="0.25">
      <c r="A943" s="266" t="str">
        <f t="shared" si="14"/>
        <v/>
      </c>
      <c r="B943" s="261"/>
      <c r="C943" s="262"/>
      <c r="D943" s="262"/>
      <c r="E943" s="263"/>
      <c r="F943" s="263"/>
      <c r="G943" s="264"/>
      <c r="H943" s="264"/>
    </row>
    <row r="944" spans="1:8" x14ac:dyDescent="0.25">
      <c r="A944" s="266" t="str">
        <f t="shared" si="14"/>
        <v/>
      </c>
      <c r="B944" s="261"/>
      <c r="C944" s="262"/>
      <c r="D944" s="262"/>
      <c r="E944" s="263"/>
      <c r="F944" s="263"/>
      <c r="G944" s="264"/>
      <c r="H944" s="264"/>
    </row>
    <row r="945" spans="1:8" x14ac:dyDescent="0.25">
      <c r="A945" s="266" t="str">
        <f t="shared" si="14"/>
        <v/>
      </c>
      <c r="B945" s="261"/>
      <c r="C945" s="262"/>
      <c r="D945" s="262"/>
      <c r="E945" s="263"/>
      <c r="F945" s="263"/>
      <c r="G945" s="264"/>
      <c r="H945" s="264"/>
    </row>
    <row r="946" spans="1:8" x14ac:dyDescent="0.25">
      <c r="A946" s="266" t="str">
        <f t="shared" si="14"/>
        <v/>
      </c>
      <c r="B946" s="261"/>
      <c r="C946" s="262"/>
      <c r="D946" s="262"/>
      <c r="E946" s="263"/>
      <c r="F946" s="263"/>
      <c r="G946" s="264"/>
      <c r="H946" s="264"/>
    </row>
    <row r="947" spans="1:8" x14ac:dyDescent="0.25">
      <c r="A947" s="266" t="str">
        <f t="shared" si="14"/>
        <v/>
      </c>
      <c r="B947" s="261"/>
      <c r="C947" s="262"/>
      <c r="D947" s="262"/>
      <c r="E947" s="263"/>
      <c r="F947" s="263"/>
      <c r="G947" s="264"/>
      <c r="H947" s="264"/>
    </row>
    <row r="948" spans="1:8" x14ac:dyDescent="0.25">
      <c r="A948" s="266" t="str">
        <f t="shared" si="14"/>
        <v/>
      </c>
      <c r="B948" s="261"/>
      <c r="C948" s="262"/>
      <c r="D948" s="262"/>
      <c r="E948" s="263"/>
      <c r="F948" s="263"/>
      <c r="G948" s="264"/>
      <c r="H948" s="264"/>
    </row>
    <row r="949" spans="1:8" x14ac:dyDescent="0.25">
      <c r="A949" s="266" t="str">
        <f t="shared" si="14"/>
        <v/>
      </c>
      <c r="B949" s="261"/>
      <c r="C949" s="262"/>
      <c r="D949" s="262"/>
      <c r="E949" s="263"/>
      <c r="F949" s="263"/>
      <c r="G949" s="264"/>
      <c r="H949" s="264"/>
    </row>
    <row r="950" spans="1:8" x14ac:dyDescent="0.25">
      <c r="A950" s="266" t="str">
        <f t="shared" si="14"/>
        <v/>
      </c>
      <c r="B950" s="261"/>
      <c r="C950" s="262"/>
      <c r="D950" s="262"/>
      <c r="E950" s="263"/>
      <c r="F950" s="263"/>
      <c r="G950" s="264"/>
      <c r="H950" s="264"/>
    </row>
    <row r="951" spans="1:8" x14ac:dyDescent="0.25">
      <c r="A951" s="266" t="str">
        <f t="shared" si="14"/>
        <v/>
      </c>
      <c r="B951" s="261"/>
      <c r="C951" s="262"/>
      <c r="D951" s="262"/>
      <c r="E951" s="263"/>
      <c r="F951" s="263"/>
      <c r="G951" s="264"/>
      <c r="H951" s="264"/>
    </row>
    <row r="952" spans="1:8" x14ac:dyDescent="0.25">
      <c r="A952" s="266" t="str">
        <f t="shared" si="14"/>
        <v/>
      </c>
      <c r="B952" s="261"/>
      <c r="C952" s="262"/>
      <c r="D952" s="262"/>
      <c r="E952" s="263"/>
      <c r="F952" s="263"/>
      <c r="G952" s="264"/>
      <c r="H952" s="264"/>
    </row>
    <row r="953" spans="1:8" x14ac:dyDescent="0.25">
      <c r="A953" s="266" t="str">
        <f t="shared" si="14"/>
        <v/>
      </c>
      <c r="B953" s="261"/>
      <c r="C953" s="262"/>
      <c r="D953" s="262"/>
      <c r="E953" s="263"/>
      <c r="F953" s="263"/>
      <c r="G953" s="264"/>
      <c r="H953" s="264"/>
    </row>
    <row r="954" spans="1:8" x14ac:dyDescent="0.25">
      <c r="A954" s="266" t="str">
        <f t="shared" si="14"/>
        <v/>
      </c>
      <c r="B954" s="261"/>
      <c r="C954" s="262"/>
      <c r="D954" s="262"/>
      <c r="E954" s="263"/>
      <c r="F954" s="263"/>
      <c r="G954" s="264"/>
      <c r="H954" s="264"/>
    </row>
    <row r="955" spans="1:8" x14ac:dyDescent="0.25">
      <c r="A955" s="266" t="str">
        <f t="shared" si="14"/>
        <v/>
      </c>
      <c r="B955" s="261"/>
      <c r="C955" s="262"/>
      <c r="D955" s="262"/>
      <c r="E955" s="263"/>
      <c r="F955" s="263"/>
      <c r="G955" s="264"/>
      <c r="H955" s="264"/>
    </row>
    <row r="956" spans="1:8" x14ac:dyDescent="0.25">
      <c r="A956" s="266" t="str">
        <f t="shared" si="14"/>
        <v/>
      </c>
      <c r="B956" s="261"/>
      <c r="C956" s="262"/>
      <c r="D956" s="262"/>
      <c r="E956" s="263"/>
      <c r="F956" s="263"/>
      <c r="G956" s="264"/>
      <c r="H956" s="264"/>
    </row>
    <row r="957" spans="1:8" x14ac:dyDescent="0.25">
      <c r="A957" s="266" t="str">
        <f t="shared" si="14"/>
        <v/>
      </c>
      <c r="B957" s="261"/>
      <c r="C957" s="262"/>
      <c r="D957" s="262"/>
      <c r="E957" s="263"/>
      <c r="F957" s="263"/>
      <c r="G957" s="264"/>
      <c r="H957" s="264"/>
    </row>
    <row r="958" spans="1:8" x14ac:dyDescent="0.25">
      <c r="A958" s="266" t="str">
        <f t="shared" si="14"/>
        <v/>
      </c>
      <c r="B958" s="261"/>
      <c r="C958" s="262"/>
      <c r="D958" s="262"/>
      <c r="E958" s="263"/>
      <c r="F958" s="263"/>
      <c r="G958" s="264"/>
      <c r="H958" s="264"/>
    </row>
    <row r="959" spans="1:8" x14ac:dyDescent="0.25">
      <c r="A959" s="266" t="str">
        <f t="shared" si="14"/>
        <v/>
      </c>
      <c r="B959" s="261"/>
      <c r="C959" s="262"/>
      <c r="D959" s="262"/>
      <c r="E959" s="263"/>
      <c r="F959" s="263"/>
      <c r="G959" s="264"/>
      <c r="H959" s="264"/>
    </row>
    <row r="960" spans="1:8" x14ac:dyDescent="0.25">
      <c r="A960" s="266" t="str">
        <f t="shared" si="14"/>
        <v/>
      </c>
      <c r="B960" s="261"/>
      <c r="C960" s="262"/>
      <c r="D960" s="262"/>
      <c r="E960" s="263"/>
      <c r="F960" s="263"/>
      <c r="G960" s="264"/>
      <c r="H960" s="264"/>
    </row>
    <row r="961" spans="1:8" x14ac:dyDescent="0.25">
      <c r="A961" s="266" t="str">
        <f t="shared" si="14"/>
        <v/>
      </c>
      <c r="B961" s="261"/>
      <c r="C961" s="262"/>
      <c r="D961" s="262"/>
      <c r="E961" s="263"/>
      <c r="F961" s="263"/>
      <c r="G961" s="264"/>
      <c r="H961" s="264"/>
    </row>
    <row r="962" spans="1:8" x14ac:dyDescent="0.25">
      <c r="A962" s="266" t="str">
        <f t="shared" si="14"/>
        <v/>
      </c>
      <c r="B962" s="261"/>
      <c r="C962" s="262"/>
      <c r="D962" s="262"/>
      <c r="E962" s="263"/>
      <c r="F962" s="263"/>
      <c r="G962" s="264"/>
      <c r="H962" s="264"/>
    </row>
    <row r="963" spans="1:8" x14ac:dyDescent="0.25">
      <c r="A963" s="266" t="str">
        <f t="shared" si="14"/>
        <v/>
      </c>
      <c r="B963" s="261"/>
      <c r="C963" s="262"/>
      <c r="D963" s="262"/>
      <c r="E963" s="263"/>
      <c r="F963" s="263"/>
      <c r="G963" s="264"/>
      <c r="H963" s="264"/>
    </row>
    <row r="964" spans="1:8" x14ac:dyDescent="0.25">
      <c r="A964" s="266" t="str">
        <f t="shared" si="14"/>
        <v/>
      </c>
      <c r="B964" s="261"/>
      <c r="C964" s="262"/>
      <c r="D964" s="262"/>
      <c r="E964" s="263"/>
      <c r="F964" s="263"/>
      <c r="G964" s="264"/>
      <c r="H964" s="264"/>
    </row>
    <row r="965" spans="1:8" x14ac:dyDescent="0.25">
      <c r="A965" s="266" t="str">
        <f t="shared" si="14"/>
        <v/>
      </c>
      <c r="B965" s="261"/>
      <c r="C965" s="262"/>
      <c r="D965" s="262"/>
      <c r="E965" s="263"/>
      <c r="F965" s="263"/>
      <c r="G965" s="264"/>
      <c r="H965" s="264"/>
    </row>
    <row r="966" spans="1:8" x14ac:dyDescent="0.25">
      <c r="A966" s="266" t="str">
        <f t="shared" si="14"/>
        <v/>
      </c>
      <c r="B966" s="261"/>
      <c r="C966" s="262"/>
      <c r="D966" s="262"/>
      <c r="E966" s="263"/>
      <c r="F966" s="263"/>
      <c r="G966" s="264"/>
      <c r="H966" s="264"/>
    </row>
    <row r="967" spans="1:8" x14ac:dyDescent="0.25">
      <c r="A967" s="266" t="str">
        <f t="shared" si="14"/>
        <v/>
      </c>
      <c r="B967" s="261"/>
      <c r="C967" s="262"/>
      <c r="D967" s="262"/>
      <c r="E967" s="263"/>
      <c r="F967" s="263"/>
      <c r="G967" s="264"/>
      <c r="H967" s="264"/>
    </row>
    <row r="968" spans="1:8" x14ac:dyDescent="0.25">
      <c r="A968" s="266" t="str">
        <f t="shared" si="14"/>
        <v/>
      </c>
      <c r="B968" s="261"/>
      <c r="C968" s="262"/>
      <c r="D968" s="262"/>
      <c r="E968" s="263"/>
      <c r="F968" s="263"/>
      <c r="G968" s="264"/>
      <c r="H968" s="264"/>
    </row>
    <row r="969" spans="1:8" x14ac:dyDescent="0.25">
      <c r="A969" s="266" t="str">
        <f t="shared" si="14"/>
        <v/>
      </c>
      <c r="B969" s="261"/>
      <c r="C969" s="262"/>
      <c r="D969" s="262"/>
      <c r="E969" s="263"/>
      <c r="F969" s="263"/>
      <c r="G969" s="264"/>
      <c r="H969" s="264"/>
    </row>
    <row r="970" spans="1:8" x14ac:dyDescent="0.25">
      <c r="A970" s="266" t="str">
        <f t="shared" si="14"/>
        <v/>
      </c>
      <c r="B970" s="261"/>
      <c r="C970" s="262"/>
      <c r="D970" s="262"/>
      <c r="E970" s="263"/>
      <c r="F970" s="263"/>
      <c r="G970" s="264"/>
      <c r="H970" s="264"/>
    </row>
    <row r="971" spans="1:8" x14ac:dyDescent="0.25">
      <c r="A971" s="266" t="str">
        <f t="shared" si="14"/>
        <v/>
      </c>
      <c r="B971" s="261"/>
      <c r="C971" s="262"/>
      <c r="D971" s="262"/>
      <c r="E971" s="263"/>
      <c r="F971" s="263"/>
      <c r="G971" s="264"/>
      <c r="H971" s="264"/>
    </row>
    <row r="972" spans="1:8" x14ac:dyDescent="0.25">
      <c r="A972" s="266" t="str">
        <f t="shared" si="14"/>
        <v/>
      </c>
      <c r="B972" s="261"/>
      <c r="C972" s="262"/>
      <c r="D972" s="262"/>
      <c r="E972" s="263"/>
      <c r="F972" s="263"/>
      <c r="G972" s="264"/>
      <c r="H972" s="264"/>
    </row>
    <row r="973" spans="1:8" x14ac:dyDescent="0.25">
      <c r="A973" s="266" t="str">
        <f t="shared" si="14"/>
        <v/>
      </c>
      <c r="B973" s="261"/>
      <c r="C973" s="262"/>
      <c r="D973" s="262"/>
      <c r="E973" s="263"/>
      <c r="F973" s="263"/>
      <c r="G973" s="264"/>
      <c r="H973" s="264"/>
    </row>
    <row r="974" spans="1:8" x14ac:dyDescent="0.25">
      <c r="A974" s="266" t="str">
        <f t="shared" si="14"/>
        <v/>
      </c>
      <c r="B974" s="261"/>
      <c r="C974" s="262"/>
      <c r="D974" s="262"/>
      <c r="E974" s="263"/>
      <c r="F974" s="263"/>
      <c r="G974" s="264"/>
      <c r="H974" s="264"/>
    </row>
    <row r="975" spans="1:8" x14ac:dyDescent="0.25">
      <c r="A975" s="266" t="str">
        <f t="shared" si="14"/>
        <v/>
      </c>
      <c r="B975" s="261"/>
      <c r="C975" s="262"/>
      <c r="D975" s="262"/>
      <c r="E975" s="263"/>
      <c r="F975" s="263"/>
      <c r="G975" s="264"/>
      <c r="H975" s="264"/>
    </row>
    <row r="976" spans="1:8" x14ac:dyDescent="0.25">
      <c r="A976" s="266" t="str">
        <f t="shared" si="14"/>
        <v/>
      </c>
      <c r="B976" s="261"/>
      <c r="C976" s="262"/>
      <c r="D976" s="262"/>
      <c r="E976" s="263"/>
      <c r="F976" s="263"/>
      <c r="G976" s="264"/>
      <c r="H976" s="264"/>
    </row>
    <row r="977" spans="1:8" x14ac:dyDescent="0.25">
      <c r="A977" s="266" t="str">
        <f t="shared" si="14"/>
        <v/>
      </c>
      <c r="B977" s="261"/>
      <c r="C977" s="262"/>
      <c r="D977" s="262"/>
      <c r="E977" s="263"/>
      <c r="F977" s="263"/>
      <c r="G977" s="264"/>
      <c r="H977" s="264"/>
    </row>
    <row r="978" spans="1:8" x14ac:dyDescent="0.25">
      <c r="A978" s="266" t="str">
        <f t="shared" si="14"/>
        <v/>
      </c>
      <c r="B978" s="261"/>
      <c r="C978" s="262"/>
      <c r="D978" s="262"/>
      <c r="E978" s="263"/>
      <c r="F978" s="263"/>
      <c r="G978" s="264"/>
      <c r="H978" s="264"/>
    </row>
    <row r="979" spans="1:8" x14ac:dyDescent="0.25">
      <c r="A979" s="266" t="str">
        <f t="shared" si="14"/>
        <v/>
      </c>
      <c r="B979" s="261"/>
      <c r="C979" s="262"/>
      <c r="D979" s="262"/>
      <c r="E979" s="263"/>
      <c r="F979" s="263"/>
      <c r="G979" s="264"/>
      <c r="H979" s="264"/>
    </row>
    <row r="980" spans="1:8" x14ac:dyDescent="0.25">
      <c r="A980" s="266" t="str">
        <f t="shared" si="14"/>
        <v/>
      </c>
      <c r="B980" s="261"/>
      <c r="C980" s="262"/>
      <c r="D980" s="262"/>
      <c r="E980" s="263"/>
      <c r="F980" s="263"/>
      <c r="G980" s="264"/>
      <c r="H980" s="264"/>
    </row>
    <row r="981" spans="1:8" x14ac:dyDescent="0.25">
      <c r="A981" s="266" t="str">
        <f t="shared" ref="A981:A1019" si="15">IF(COUNTA(B981:H981)&gt;0,ROW()-$A$3+1,"")</f>
        <v/>
      </c>
      <c r="B981" s="261"/>
      <c r="C981" s="262"/>
      <c r="D981" s="262"/>
      <c r="E981" s="263"/>
      <c r="F981" s="263"/>
      <c r="G981" s="264"/>
      <c r="H981" s="264"/>
    </row>
    <row r="982" spans="1:8" x14ac:dyDescent="0.25">
      <c r="A982" s="266" t="str">
        <f t="shared" si="15"/>
        <v/>
      </c>
      <c r="B982" s="261"/>
      <c r="C982" s="262"/>
      <c r="D982" s="262"/>
      <c r="E982" s="263"/>
      <c r="F982" s="263"/>
      <c r="G982" s="264"/>
      <c r="H982" s="264"/>
    </row>
    <row r="983" spans="1:8" x14ac:dyDescent="0.25">
      <c r="A983" s="266" t="str">
        <f t="shared" si="15"/>
        <v/>
      </c>
      <c r="B983" s="261"/>
      <c r="C983" s="262"/>
      <c r="D983" s="262"/>
      <c r="E983" s="263"/>
      <c r="F983" s="263"/>
      <c r="G983" s="264"/>
      <c r="H983" s="264"/>
    </row>
    <row r="984" spans="1:8" x14ac:dyDescent="0.25">
      <c r="A984" s="266" t="str">
        <f t="shared" si="15"/>
        <v/>
      </c>
      <c r="B984" s="261"/>
      <c r="C984" s="262"/>
      <c r="D984" s="262"/>
      <c r="E984" s="263"/>
      <c r="F984" s="263"/>
      <c r="G984" s="264"/>
      <c r="H984" s="264"/>
    </row>
    <row r="985" spans="1:8" x14ac:dyDescent="0.25">
      <c r="A985" s="266" t="str">
        <f t="shared" si="15"/>
        <v/>
      </c>
      <c r="B985" s="261"/>
      <c r="C985" s="262"/>
      <c r="D985" s="262"/>
      <c r="E985" s="263"/>
      <c r="F985" s="263"/>
      <c r="G985" s="264"/>
      <c r="H985" s="264"/>
    </row>
    <row r="986" spans="1:8" x14ac:dyDescent="0.25">
      <c r="A986" s="266" t="str">
        <f t="shared" si="15"/>
        <v/>
      </c>
      <c r="B986" s="261"/>
      <c r="C986" s="262"/>
      <c r="D986" s="262"/>
      <c r="E986" s="263"/>
      <c r="F986" s="263"/>
      <c r="G986" s="264"/>
      <c r="H986" s="264"/>
    </row>
    <row r="987" spans="1:8" x14ac:dyDescent="0.25">
      <c r="A987" s="266" t="str">
        <f t="shared" si="15"/>
        <v/>
      </c>
      <c r="B987" s="261"/>
      <c r="C987" s="262"/>
      <c r="D987" s="262"/>
      <c r="E987" s="263"/>
      <c r="F987" s="263"/>
      <c r="G987" s="264"/>
      <c r="H987" s="264"/>
    </row>
    <row r="988" spans="1:8" x14ac:dyDescent="0.25">
      <c r="A988" s="266" t="str">
        <f t="shared" si="15"/>
        <v/>
      </c>
      <c r="B988" s="261"/>
      <c r="C988" s="262"/>
      <c r="D988" s="262"/>
      <c r="E988" s="263"/>
      <c r="F988" s="263"/>
      <c r="G988" s="264"/>
      <c r="H988" s="264"/>
    </row>
    <row r="989" spans="1:8" x14ac:dyDescent="0.25">
      <c r="A989" s="266" t="str">
        <f t="shared" si="15"/>
        <v/>
      </c>
      <c r="B989" s="261"/>
      <c r="C989" s="262"/>
      <c r="D989" s="262"/>
      <c r="E989" s="263"/>
      <c r="F989" s="263"/>
      <c r="G989" s="264"/>
      <c r="H989" s="264"/>
    </row>
    <row r="990" spans="1:8" x14ac:dyDescent="0.25">
      <c r="A990" s="266" t="str">
        <f t="shared" si="15"/>
        <v/>
      </c>
      <c r="B990" s="261"/>
      <c r="C990" s="262"/>
      <c r="D990" s="262"/>
      <c r="E990" s="263"/>
      <c r="F990" s="263"/>
      <c r="G990" s="264"/>
      <c r="H990" s="264"/>
    </row>
    <row r="991" spans="1:8" x14ac:dyDescent="0.25">
      <c r="A991" s="266" t="str">
        <f t="shared" si="15"/>
        <v/>
      </c>
      <c r="B991" s="261"/>
      <c r="C991" s="262"/>
      <c r="D991" s="262"/>
      <c r="E991" s="263"/>
      <c r="F991" s="263"/>
      <c r="G991" s="264"/>
      <c r="H991" s="264"/>
    </row>
    <row r="992" spans="1:8" x14ac:dyDescent="0.25">
      <c r="A992" s="266" t="str">
        <f t="shared" si="15"/>
        <v/>
      </c>
      <c r="B992" s="261"/>
      <c r="C992" s="262"/>
      <c r="D992" s="262"/>
      <c r="E992" s="263"/>
      <c r="F992" s="263"/>
      <c r="G992" s="264"/>
      <c r="H992" s="264"/>
    </row>
    <row r="993" spans="1:8" x14ac:dyDescent="0.25">
      <c r="A993" s="266" t="str">
        <f t="shared" si="15"/>
        <v/>
      </c>
      <c r="B993" s="261"/>
      <c r="C993" s="262"/>
      <c r="D993" s="262"/>
      <c r="E993" s="263"/>
      <c r="F993" s="263"/>
      <c r="G993" s="264"/>
      <c r="H993" s="264"/>
    </row>
    <row r="994" spans="1:8" x14ac:dyDescent="0.25">
      <c r="A994" s="266" t="str">
        <f t="shared" si="15"/>
        <v/>
      </c>
      <c r="B994" s="261"/>
      <c r="C994" s="262"/>
      <c r="D994" s="262"/>
      <c r="E994" s="263"/>
      <c r="F994" s="263"/>
      <c r="G994" s="264"/>
      <c r="H994" s="264"/>
    </row>
    <row r="995" spans="1:8" x14ac:dyDescent="0.25">
      <c r="A995" s="266" t="str">
        <f t="shared" si="15"/>
        <v/>
      </c>
      <c r="B995" s="261"/>
      <c r="C995" s="262"/>
      <c r="D995" s="262"/>
      <c r="E995" s="263"/>
      <c r="F995" s="263"/>
      <c r="G995" s="264"/>
      <c r="H995" s="264"/>
    </row>
    <row r="996" spans="1:8" x14ac:dyDescent="0.25">
      <c r="A996" s="266" t="str">
        <f t="shared" si="15"/>
        <v/>
      </c>
      <c r="B996" s="261"/>
      <c r="C996" s="262"/>
      <c r="D996" s="262"/>
      <c r="E996" s="263"/>
      <c r="F996" s="263"/>
      <c r="G996" s="264"/>
      <c r="H996" s="264"/>
    </row>
    <row r="997" spans="1:8" x14ac:dyDescent="0.25">
      <c r="A997" s="266" t="str">
        <f t="shared" si="15"/>
        <v/>
      </c>
      <c r="B997" s="261"/>
      <c r="C997" s="262"/>
      <c r="D997" s="262"/>
      <c r="E997" s="263"/>
      <c r="F997" s="263"/>
      <c r="G997" s="264"/>
      <c r="H997" s="264"/>
    </row>
    <row r="998" spans="1:8" x14ac:dyDescent="0.25">
      <c r="A998" s="266" t="str">
        <f t="shared" si="15"/>
        <v/>
      </c>
      <c r="B998" s="261"/>
      <c r="C998" s="262"/>
      <c r="D998" s="262"/>
      <c r="E998" s="263"/>
      <c r="F998" s="263"/>
      <c r="G998" s="264"/>
      <c r="H998" s="264"/>
    </row>
    <row r="999" spans="1:8" x14ac:dyDescent="0.25">
      <c r="A999" s="266" t="str">
        <f t="shared" si="15"/>
        <v/>
      </c>
      <c r="B999" s="261"/>
      <c r="C999" s="262"/>
      <c r="D999" s="262"/>
      <c r="E999" s="263"/>
      <c r="F999" s="263"/>
      <c r="G999" s="264"/>
      <c r="H999" s="264"/>
    </row>
    <row r="1000" spans="1:8" x14ac:dyDescent="0.25">
      <c r="A1000" s="266" t="str">
        <f t="shared" si="15"/>
        <v/>
      </c>
      <c r="B1000" s="261"/>
      <c r="C1000" s="262"/>
      <c r="D1000" s="262"/>
      <c r="E1000" s="263"/>
      <c r="F1000" s="263"/>
      <c r="G1000" s="264"/>
      <c r="H1000" s="264"/>
    </row>
    <row r="1001" spans="1:8" x14ac:dyDescent="0.25">
      <c r="A1001" s="266" t="str">
        <f t="shared" si="15"/>
        <v/>
      </c>
      <c r="B1001" s="261"/>
      <c r="C1001" s="262"/>
      <c r="D1001" s="262"/>
      <c r="E1001" s="263"/>
      <c r="F1001" s="263"/>
      <c r="G1001" s="264"/>
      <c r="H1001" s="264"/>
    </row>
    <row r="1002" spans="1:8" x14ac:dyDescent="0.25">
      <c r="A1002" s="266" t="str">
        <f t="shared" si="15"/>
        <v/>
      </c>
      <c r="B1002" s="261"/>
      <c r="C1002" s="262"/>
      <c r="D1002" s="262"/>
      <c r="E1002" s="263"/>
      <c r="F1002" s="263"/>
      <c r="G1002" s="264"/>
      <c r="H1002" s="264"/>
    </row>
    <row r="1003" spans="1:8" x14ac:dyDescent="0.25">
      <c r="A1003" s="266" t="str">
        <f t="shared" si="15"/>
        <v/>
      </c>
      <c r="B1003" s="261"/>
      <c r="C1003" s="262"/>
      <c r="D1003" s="262"/>
      <c r="E1003" s="263"/>
      <c r="F1003" s="263"/>
      <c r="G1003" s="264"/>
      <c r="H1003" s="264"/>
    </row>
    <row r="1004" spans="1:8" x14ac:dyDescent="0.25">
      <c r="A1004" s="266" t="str">
        <f t="shared" si="15"/>
        <v/>
      </c>
      <c r="B1004" s="261"/>
      <c r="C1004" s="262"/>
      <c r="D1004" s="262"/>
      <c r="E1004" s="263"/>
      <c r="F1004" s="263"/>
      <c r="G1004" s="264"/>
      <c r="H1004" s="264"/>
    </row>
    <row r="1005" spans="1:8" x14ac:dyDescent="0.25">
      <c r="A1005" s="266" t="str">
        <f t="shared" si="15"/>
        <v/>
      </c>
      <c r="B1005" s="261"/>
      <c r="C1005" s="262"/>
      <c r="D1005" s="262"/>
      <c r="E1005" s="263"/>
      <c r="F1005" s="263"/>
      <c r="G1005" s="264"/>
      <c r="H1005" s="264"/>
    </row>
    <row r="1006" spans="1:8" x14ac:dyDescent="0.25">
      <c r="A1006" s="266" t="str">
        <f t="shared" si="15"/>
        <v/>
      </c>
      <c r="B1006" s="261"/>
      <c r="C1006" s="262"/>
      <c r="D1006" s="262"/>
      <c r="E1006" s="263"/>
      <c r="F1006" s="263"/>
      <c r="G1006" s="264"/>
      <c r="H1006" s="264"/>
    </row>
    <row r="1007" spans="1:8" x14ac:dyDescent="0.25">
      <c r="A1007" s="266" t="str">
        <f t="shared" si="15"/>
        <v/>
      </c>
      <c r="B1007" s="261"/>
      <c r="C1007" s="262"/>
      <c r="D1007" s="262"/>
      <c r="E1007" s="263"/>
      <c r="F1007" s="263"/>
      <c r="G1007" s="264"/>
      <c r="H1007" s="264"/>
    </row>
    <row r="1008" spans="1:8" x14ac:dyDescent="0.25">
      <c r="A1008" s="266" t="str">
        <f t="shared" si="15"/>
        <v/>
      </c>
      <c r="B1008" s="261"/>
      <c r="C1008" s="262"/>
      <c r="D1008" s="262"/>
      <c r="E1008" s="263"/>
      <c r="F1008" s="263"/>
      <c r="G1008" s="264"/>
      <c r="H1008" s="264"/>
    </row>
    <row r="1009" spans="1:8" x14ac:dyDescent="0.25">
      <c r="A1009" s="266" t="str">
        <f t="shared" si="15"/>
        <v/>
      </c>
      <c r="B1009" s="261"/>
      <c r="C1009" s="262"/>
      <c r="D1009" s="262"/>
      <c r="E1009" s="263"/>
      <c r="F1009" s="263"/>
      <c r="G1009" s="264"/>
      <c r="H1009" s="264"/>
    </row>
    <row r="1010" spans="1:8" x14ac:dyDescent="0.25">
      <c r="A1010" s="266" t="str">
        <f t="shared" si="15"/>
        <v/>
      </c>
      <c r="B1010" s="261"/>
      <c r="C1010" s="262"/>
      <c r="D1010" s="262"/>
      <c r="E1010" s="263"/>
      <c r="F1010" s="263"/>
      <c r="G1010" s="264"/>
      <c r="H1010" s="264"/>
    </row>
    <row r="1011" spans="1:8" x14ac:dyDescent="0.25">
      <c r="A1011" s="266" t="str">
        <f t="shared" si="15"/>
        <v/>
      </c>
      <c r="B1011" s="261"/>
      <c r="C1011" s="262"/>
      <c r="D1011" s="262"/>
      <c r="E1011" s="263"/>
      <c r="F1011" s="263"/>
      <c r="G1011" s="264"/>
      <c r="H1011" s="264"/>
    </row>
    <row r="1012" spans="1:8" x14ac:dyDescent="0.25">
      <c r="A1012" s="266" t="str">
        <f t="shared" si="15"/>
        <v/>
      </c>
      <c r="B1012" s="261"/>
      <c r="C1012" s="262"/>
      <c r="D1012" s="262"/>
      <c r="E1012" s="263"/>
      <c r="F1012" s="263"/>
      <c r="G1012" s="264"/>
      <c r="H1012" s="264"/>
    </row>
    <row r="1013" spans="1:8" x14ac:dyDescent="0.25">
      <c r="A1013" s="266" t="str">
        <f t="shared" si="15"/>
        <v/>
      </c>
      <c r="B1013" s="261"/>
      <c r="C1013" s="262"/>
      <c r="D1013" s="262"/>
      <c r="E1013" s="263"/>
      <c r="F1013" s="263"/>
      <c r="G1013" s="264"/>
      <c r="H1013" s="264"/>
    </row>
    <row r="1014" spans="1:8" x14ac:dyDescent="0.25">
      <c r="A1014" s="266" t="str">
        <f t="shared" si="15"/>
        <v/>
      </c>
      <c r="B1014" s="261"/>
      <c r="C1014" s="262"/>
      <c r="D1014" s="262"/>
      <c r="E1014" s="263"/>
      <c r="F1014" s="263"/>
      <c r="G1014" s="264"/>
      <c r="H1014" s="264"/>
    </row>
    <row r="1015" spans="1:8" x14ac:dyDescent="0.25">
      <c r="A1015" s="266" t="str">
        <f t="shared" si="15"/>
        <v/>
      </c>
      <c r="B1015" s="261"/>
      <c r="C1015" s="262"/>
      <c r="D1015" s="262"/>
      <c r="E1015" s="263"/>
      <c r="F1015" s="263"/>
      <c r="G1015" s="264"/>
      <c r="H1015" s="264"/>
    </row>
    <row r="1016" spans="1:8" x14ac:dyDescent="0.25">
      <c r="A1016" s="266" t="str">
        <f t="shared" si="15"/>
        <v/>
      </c>
      <c r="B1016" s="261"/>
      <c r="C1016" s="262"/>
      <c r="D1016" s="262"/>
      <c r="E1016" s="263"/>
      <c r="F1016" s="263"/>
      <c r="G1016" s="264"/>
      <c r="H1016" s="264"/>
    </row>
    <row r="1017" spans="1:8" x14ac:dyDescent="0.25">
      <c r="A1017" s="266" t="str">
        <f t="shared" si="15"/>
        <v/>
      </c>
      <c r="B1017" s="261"/>
      <c r="C1017" s="262"/>
      <c r="D1017" s="262"/>
      <c r="E1017" s="263"/>
      <c r="F1017" s="263"/>
      <c r="G1017" s="264"/>
      <c r="H1017" s="264"/>
    </row>
    <row r="1018" spans="1:8" x14ac:dyDescent="0.25">
      <c r="A1018" s="266" t="str">
        <f t="shared" si="15"/>
        <v/>
      </c>
      <c r="B1018" s="261"/>
      <c r="C1018" s="262"/>
      <c r="D1018" s="262"/>
      <c r="E1018" s="263"/>
      <c r="F1018" s="263"/>
      <c r="G1018" s="264"/>
      <c r="H1018" s="264"/>
    </row>
    <row r="1019" spans="1:8" x14ac:dyDescent="0.25">
      <c r="A1019" s="266" t="str">
        <f t="shared" si="15"/>
        <v/>
      </c>
      <c r="B1019" s="261"/>
      <c r="C1019" s="262"/>
      <c r="D1019" s="262"/>
      <c r="E1019" s="263"/>
      <c r="F1019" s="263"/>
      <c r="G1019" s="264"/>
      <c r="H1019" s="264"/>
    </row>
  </sheetData>
  <sheetProtection password="EDE9" sheet="1" objects="1" scenarios="1"/>
  <mergeCells count="9">
    <mergeCell ref="F16:F19"/>
    <mergeCell ref="G16:G19"/>
    <mergeCell ref="H16:H19"/>
    <mergeCell ref="A8:E11"/>
    <mergeCell ref="A16:A19"/>
    <mergeCell ref="B16:B19"/>
    <mergeCell ref="C16:C19"/>
    <mergeCell ref="D16:D19"/>
    <mergeCell ref="E16:E19"/>
  </mergeCells>
  <phoneticPr fontId="0" type="noConversion"/>
  <conditionalFormatting sqref="H6:H7">
    <cfRule type="cellIs" dxfId="7" priority="1" stopIfTrue="1" operator="equal">
      <formula>0</formula>
    </cfRule>
  </conditionalFormatting>
  <conditionalFormatting sqref="B20:H1019">
    <cfRule type="cellIs" dxfId="6" priority="3" stopIfTrue="1" operator="notEqual">
      <formula>0</formula>
    </cfRule>
  </conditionalFormatting>
  <dataValidations count="1">
    <dataValidation type="custom" allowBlank="1" showErrorMessage="1" errorTitle="Betrag" error="Bitte geben Sie max. 2 Nachkommastellen an!" sqref="G20:H1019">
      <formula1>MOD(ROUND(G20*10^2,10),1)=0</formula1>
    </dataValidation>
  </dataValidations>
  <printOptions horizontalCentered="1"/>
  <pageMargins left="0.19685039370078741" right="0.19685039370078741" top="0.59055118110236227" bottom="0.39370078740157483" header="0.39370078740157483" footer="0.19685039370078741"/>
  <pageSetup paperSize="9" fitToHeight="0" orientation="landscape" useFirstPageNumber="1" r:id="rId1"/>
  <headerFooter>
    <oddFooter>&amp;L&amp;7______________________
1 Siehe Fußnote 1 Seite 1 dieses Nachweises.&amp;C&amp;8&amp;A - Seite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19"/>
  <sheetViews>
    <sheetView showGridLines="0" topLeftCell="A6" zoomScaleNormal="100" zoomScaleSheetLayoutView="75" workbookViewId="0">
      <selection activeCell="B20" sqref="B20"/>
    </sheetView>
  </sheetViews>
  <sheetFormatPr baseColWidth="10" defaultColWidth="11.453125" defaultRowHeight="15.5" x14ac:dyDescent="0.25"/>
  <cols>
    <col min="1" max="1" width="5.7265625" style="3" customWidth="1"/>
    <col min="2" max="2" width="15.7265625" style="4" customWidth="1"/>
    <col min="3" max="3" width="10.7265625" style="13" customWidth="1"/>
    <col min="4" max="4" width="10.7265625" style="4" customWidth="1"/>
    <col min="5" max="5" width="30.7265625" style="5" customWidth="1"/>
    <col min="6" max="6" width="40.7265625" style="6" customWidth="1"/>
    <col min="7" max="7" width="15.7265625" style="6" customWidth="1"/>
    <col min="8" max="8" width="15.7265625" style="7" customWidth="1"/>
    <col min="9" max="9" width="11.453125" style="146"/>
    <col min="10" max="16384" width="11.453125" style="9"/>
  </cols>
  <sheetData>
    <row r="1" spans="1:10" s="244" customFormat="1" ht="12" hidden="1" customHeight="1" x14ac:dyDescent="0.25">
      <c r="A1" s="240"/>
      <c r="B1" s="240"/>
      <c r="C1" s="240"/>
      <c r="D1" s="240"/>
      <c r="E1" s="241"/>
      <c r="F1" s="242"/>
      <c r="G1" s="242"/>
      <c r="H1" s="242"/>
      <c r="I1" s="251"/>
    </row>
    <row r="2" spans="1:10" s="244" customFormat="1" ht="12" hidden="1" customHeight="1" x14ac:dyDescent="0.25">
      <c r="A2" s="240"/>
      <c r="B2" s="240"/>
      <c r="C2" s="240"/>
      <c r="D2" s="240"/>
      <c r="E2" s="241"/>
      <c r="F2" s="242"/>
      <c r="G2" s="242"/>
      <c r="H2" s="242"/>
      <c r="I2" s="251"/>
    </row>
    <row r="3" spans="1:10" s="244" customFormat="1" ht="12" hidden="1" customHeight="1" x14ac:dyDescent="0.25">
      <c r="A3" s="245">
        <f>ROW(A20)</f>
        <v>20</v>
      </c>
      <c r="B3" s="238"/>
      <c r="C3" s="239"/>
      <c r="D3" s="240"/>
      <c r="E3" s="241"/>
      <c r="F3" s="242"/>
      <c r="G3" s="246"/>
      <c r="H3" s="246"/>
      <c r="I3" s="251"/>
    </row>
    <row r="4" spans="1:10" s="244" customFormat="1" ht="12" hidden="1" customHeight="1" x14ac:dyDescent="0.25">
      <c r="A4" s="247" t="s">
        <v>64</v>
      </c>
      <c r="B4" s="238"/>
      <c r="C4" s="239"/>
      <c r="D4" s="240"/>
      <c r="E4" s="241"/>
      <c r="F4" s="242"/>
      <c r="G4" s="248"/>
      <c r="H4" s="248"/>
      <c r="I4" s="251"/>
    </row>
    <row r="5" spans="1:10" s="244" customFormat="1" ht="12" hidden="1" customHeight="1" x14ac:dyDescent="0.25">
      <c r="A5" s="249" t="str">
        <f>"$A$6:$H$"&amp;IF(LOOKUP(2,1/(A1:A1019&lt;&gt;""),ROW(A:A))=ROW(A16),A3-1,LOOKUP(2,1/(A1:A1019&lt;&gt;""),ROW(A:A)))</f>
        <v>$A$6:$H$19</v>
      </c>
      <c r="B5" s="238"/>
      <c r="C5" s="239"/>
      <c r="D5" s="240"/>
      <c r="E5" s="241"/>
      <c r="F5" s="242"/>
      <c r="G5" s="248"/>
      <c r="H5" s="248"/>
      <c r="I5" s="251"/>
    </row>
    <row r="6" spans="1:10" s="8" customFormat="1" ht="15" customHeight="1" x14ac:dyDescent="0.25">
      <c r="A6" s="234" t="str">
        <f>'Seite 3'!A10</f>
        <v>1.</v>
      </c>
      <c r="B6" s="235" t="str">
        <f>'Seite 3'!B10</f>
        <v>Ausgaben für Personal</v>
      </c>
      <c r="C6" s="20"/>
      <c r="D6" s="20"/>
      <c r="E6" s="20"/>
      <c r="G6" s="1" t="s">
        <v>36</v>
      </c>
      <c r="H6" s="147" t="str">
        <f>'Seite 1'!$P$18</f>
        <v>F-JH</v>
      </c>
      <c r="I6" s="252"/>
    </row>
    <row r="7" spans="1:10" s="8" customFormat="1" ht="15" customHeight="1" x14ac:dyDescent="0.25">
      <c r="A7" s="265" t="str">
        <f>'Seite 3'!A12</f>
        <v>1.2</v>
      </c>
      <c r="B7" s="236" t="str">
        <f>'Seite 3'!B12</f>
        <v>Vergütung für Honorarkräfte</v>
      </c>
      <c r="C7" s="15"/>
      <c r="D7" s="15"/>
      <c r="E7" s="15"/>
      <c r="G7" s="1" t="s">
        <v>37</v>
      </c>
      <c r="H7" s="196">
        <f ca="1">'Seite 1'!$P$17</f>
        <v>44924</v>
      </c>
      <c r="I7" s="252"/>
    </row>
    <row r="8" spans="1:10" s="8" customFormat="1" ht="15" customHeight="1" x14ac:dyDescent="0.2">
      <c r="A8" s="404" t="s">
        <v>115</v>
      </c>
      <c r="B8" s="404"/>
      <c r="C8" s="404"/>
      <c r="D8" s="404"/>
      <c r="E8" s="404"/>
      <c r="F8" s="1"/>
      <c r="G8" s="11"/>
      <c r="H8" s="24" t="str">
        <f>'Seite 1'!$A$66</f>
        <v>VWN Konzepte der außerschulischen Jugendbildung</v>
      </c>
      <c r="I8" s="252"/>
    </row>
    <row r="9" spans="1:10" s="8" customFormat="1" ht="15" customHeight="1" x14ac:dyDescent="0.25">
      <c r="A9" s="404"/>
      <c r="B9" s="404"/>
      <c r="C9" s="404"/>
      <c r="D9" s="404"/>
      <c r="E9" s="404"/>
      <c r="F9" s="1"/>
      <c r="G9" s="11"/>
      <c r="H9" s="25" t="str">
        <f>'Seite 1'!$A$67</f>
        <v>Formularversion: V 2.0 vom 02.01.23 - öffentlich -</v>
      </c>
      <c r="I9" s="252"/>
    </row>
    <row r="10" spans="1:10" s="8" customFormat="1" ht="15" customHeight="1" x14ac:dyDescent="0.25">
      <c r="A10" s="404"/>
      <c r="B10" s="404"/>
      <c r="C10" s="404"/>
      <c r="D10" s="404"/>
      <c r="E10" s="404"/>
      <c r="F10" s="26"/>
      <c r="G10" s="26"/>
      <c r="H10" s="26"/>
      <c r="I10" s="252"/>
    </row>
    <row r="11" spans="1:10" s="8" customFormat="1" ht="15" customHeight="1" x14ac:dyDescent="0.25">
      <c r="A11" s="405"/>
      <c r="B11" s="405"/>
      <c r="C11" s="405"/>
      <c r="D11" s="405"/>
      <c r="E11" s="405"/>
    </row>
    <row r="12" spans="1:10" s="8" customFormat="1" ht="18" customHeight="1" x14ac:dyDescent="0.25">
      <c r="A12" s="267"/>
      <c r="B12" s="268"/>
      <c r="C12" s="269"/>
      <c r="D12" s="268"/>
      <c r="E12" s="269"/>
      <c r="F12" s="270" t="s">
        <v>24</v>
      </c>
      <c r="G12" s="271"/>
      <c r="H12" s="272">
        <f>SUMPRODUCT(ROUND(H20:H1019,2))</f>
        <v>0</v>
      </c>
      <c r="I12" s="252"/>
    </row>
    <row r="13" spans="1:10" s="8" customFormat="1" ht="12" customHeight="1" x14ac:dyDescent="0.25">
      <c r="A13" s="2"/>
      <c r="B13" s="14"/>
      <c r="C13" s="12"/>
      <c r="D13" s="14"/>
      <c r="E13" s="12"/>
      <c r="G13" s="197"/>
      <c r="H13" s="197"/>
      <c r="I13" s="252"/>
    </row>
    <row r="14" spans="1:10" s="244" customFormat="1" ht="15" customHeight="1" x14ac:dyDescent="0.25">
      <c r="A14" s="253" t="str">
        <f ca="1">CONCATENATE("Belegliste¹ für Ausgabenart ",$A$7," ",$B$7," - Aktenzeichen ",IF($H$6="F-JH","F-JH______",$H$6)," - Nachweis vom ",IF($H$7=0,"_________",TEXT($H$7,"TT.MM.JJJJ")))</f>
        <v>Belegliste¹ für Ausgabenart 1.2 Vergütung für Honorarkräfte - Aktenzeichen F-JH______ - Nachweis vom 29.12.2022</v>
      </c>
      <c r="B14" s="254"/>
      <c r="C14" s="255"/>
      <c r="D14" s="256"/>
      <c r="E14" s="257"/>
      <c r="F14" s="258"/>
      <c r="G14" s="258"/>
      <c r="H14" s="260"/>
      <c r="I14" s="243"/>
      <c r="J14" s="243"/>
    </row>
    <row r="15" spans="1:10" s="244" customFormat="1" ht="5.15" customHeight="1" x14ac:dyDescent="0.25">
      <c r="A15" s="259"/>
      <c r="B15" s="254"/>
      <c r="C15" s="255"/>
      <c r="D15" s="256"/>
      <c r="E15" s="257"/>
      <c r="F15" s="258"/>
      <c r="G15" s="258"/>
      <c r="H15" s="243"/>
      <c r="I15" s="243"/>
      <c r="J15" s="243"/>
    </row>
    <row r="16" spans="1:10" s="8" customFormat="1" ht="12" customHeight="1" x14ac:dyDescent="0.25">
      <c r="A16" s="406" t="s">
        <v>23</v>
      </c>
      <c r="B16" s="397" t="s">
        <v>109</v>
      </c>
      <c r="C16" s="406" t="s">
        <v>18</v>
      </c>
      <c r="D16" s="406" t="s">
        <v>110</v>
      </c>
      <c r="E16" s="397" t="s">
        <v>111</v>
      </c>
      <c r="F16" s="397" t="s">
        <v>112</v>
      </c>
      <c r="G16" s="400" t="s">
        <v>113</v>
      </c>
      <c r="H16" s="400" t="s">
        <v>114</v>
      </c>
      <c r="I16" s="252"/>
    </row>
    <row r="17" spans="1:10" s="8" customFormat="1" ht="12" customHeight="1" x14ac:dyDescent="0.25">
      <c r="A17" s="407"/>
      <c r="B17" s="409"/>
      <c r="C17" s="407"/>
      <c r="D17" s="407"/>
      <c r="E17" s="398"/>
      <c r="F17" s="398"/>
      <c r="G17" s="401"/>
      <c r="H17" s="401"/>
      <c r="I17" s="252"/>
    </row>
    <row r="18" spans="1:10" s="8" customFormat="1" ht="12" customHeight="1" x14ac:dyDescent="0.25">
      <c r="A18" s="407"/>
      <c r="B18" s="409"/>
      <c r="C18" s="407"/>
      <c r="D18" s="407"/>
      <c r="E18" s="398"/>
      <c r="F18" s="398"/>
      <c r="G18" s="401"/>
      <c r="H18" s="401"/>
      <c r="I18" s="252"/>
    </row>
    <row r="19" spans="1:10" s="8" customFormat="1" ht="12" customHeight="1" thickBot="1" x14ac:dyDescent="0.3">
      <c r="A19" s="408"/>
      <c r="B19" s="410"/>
      <c r="C19" s="408"/>
      <c r="D19" s="408"/>
      <c r="E19" s="399"/>
      <c r="F19" s="399"/>
      <c r="G19" s="402"/>
      <c r="H19" s="402"/>
      <c r="I19" s="252"/>
    </row>
    <row r="20" spans="1:10" ht="14.5" thickTop="1" x14ac:dyDescent="0.25">
      <c r="A20" s="266" t="str">
        <f>IF(COUNTA(B20:H20)&gt;0,ROW()-$A$3+1,"")</f>
        <v/>
      </c>
      <c r="B20" s="261"/>
      <c r="C20" s="262"/>
      <c r="D20" s="262"/>
      <c r="E20" s="263"/>
      <c r="F20" s="263"/>
      <c r="G20" s="264"/>
      <c r="H20" s="264"/>
      <c r="I20" s="250"/>
    </row>
    <row r="21" spans="1:10" x14ac:dyDescent="0.25">
      <c r="A21" s="266" t="str">
        <f t="shared" ref="A21:A84" si="0">IF(COUNTA(B21:H21)&gt;0,ROW()-$A$3+1,"")</f>
        <v/>
      </c>
      <c r="B21" s="261"/>
      <c r="C21" s="262"/>
      <c r="D21" s="262"/>
      <c r="E21" s="263"/>
      <c r="F21" s="263"/>
      <c r="G21" s="264"/>
      <c r="H21" s="264"/>
    </row>
    <row r="22" spans="1:10" x14ac:dyDescent="0.25">
      <c r="A22" s="266" t="str">
        <f t="shared" si="0"/>
        <v/>
      </c>
      <c r="B22" s="261"/>
      <c r="C22" s="262"/>
      <c r="D22" s="262"/>
      <c r="E22" s="263"/>
      <c r="F22" s="263"/>
      <c r="G22" s="264"/>
      <c r="H22" s="264"/>
    </row>
    <row r="23" spans="1:10" x14ac:dyDescent="0.25">
      <c r="A23" s="266" t="str">
        <f t="shared" si="0"/>
        <v/>
      </c>
      <c r="B23" s="261"/>
      <c r="C23" s="262"/>
      <c r="D23" s="262"/>
      <c r="E23" s="263"/>
      <c r="F23" s="263"/>
      <c r="G23" s="264"/>
      <c r="H23" s="264"/>
    </row>
    <row r="24" spans="1:10" x14ac:dyDescent="0.25">
      <c r="A24" s="266" t="str">
        <f t="shared" si="0"/>
        <v/>
      </c>
      <c r="B24" s="261"/>
      <c r="C24" s="262"/>
      <c r="D24" s="262"/>
      <c r="E24" s="263"/>
      <c r="F24" s="263"/>
      <c r="G24" s="264"/>
      <c r="H24" s="264"/>
    </row>
    <row r="25" spans="1:10" x14ac:dyDescent="0.25">
      <c r="A25" s="266" t="str">
        <f t="shared" si="0"/>
        <v/>
      </c>
      <c r="B25" s="261"/>
      <c r="C25" s="262"/>
      <c r="D25" s="262"/>
      <c r="E25" s="263"/>
      <c r="F25" s="263"/>
      <c r="G25" s="264"/>
      <c r="H25" s="264"/>
    </row>
    <row r="26" spans="1:10" x14ac:dyDescent="0.25">
      <c r="A26" s="266" t="str">
        <f t="shared" si="0"/>
        <v/>
      </c>
      <c r="B26" s="261"/>
      <c r="C26" s="262"/>
      <c r="D26" s="262"/>
      <c r="E26" s="263"/>
      <c r="F26" s="263"/>
      <c r="G26" s="264"/>
      <c r="H26" s="264"/>
    </row>
    <row r="27" spans="1:10" x14ac:dyDescent="0.25">
      <c r="A27" s="266" t="str">
        <f t="shared" si="0"/>
        <v/>
      </c>
      <c r="B27" s="261"/>
      <c r="C27" s="262"/>
      <c r="D27" s="262"/>
      <c r="E27" s="263"/>
      <c r="F27" s="263"/>
      <c r="G27" s="264"/>
      <c r="H27" s="264"/>
    </row>
    <row r="28" spans="1:10" x14ac:dyDescent="0.25">
      <c r="A28" s="266" t="str">
        <f t="shared" si="0"/>
        <v/>
      </c>
      <c r="B28" s="261"/>
      <c r="C28" s="262"/>
      <c r="D28" s="262"/>
      <c r="E28" s="263"/>
      <c r="F28" s="263"/>
      <c r="G28" s="264"/>
      <c r="H28" s="264"/>
    </row>
    <row r="29" spans="1:10" x14ac:dyDescent="0.25">
      <c r="A29" s="266" t="str">
        <f t="shared" si="0"/>
        <v/>
      </c>
      <c r="B29" s="261"/>
      <c r="C29" s="262"/>
      <c r="D29" s="262"/>
      <c r="E29" s="263"/>
      <c r="F29" s="263"/>
      <c r="G29" s="264"/>
      <c r="H29" s="264"/>
    </row>
    <row r="30" spans="1:10" x14ac:dyDescent="0.25">
      <c r="A30" s="266" t="str">
        <f t="shared" si="0"/>
        <v/>
      </c>
      <c r="B30" s="261"/>
      <c r="C30" s="262"/>
      <c r="D30" s="262"/>
      <c r="E30" s="263"/>
      <c r="F30" s="263"/>
      <c r="G30" s="264"/>
      <c r="H30" s="264"/>
    </row>
    <row r="31" spans="1:10" x14ac:dyDescent="0.25">
      <c r="A31" s="266" t="str">
        <f t="shared" si="0"/>
        <v/>
      </c>
      <c r="B31" s="261"/>
      <c r="C31" s="262"/>
      <c r="D31" s="262"/>
      <c r="E31" s="263"/>
      <c r="F31" s="263"/>
      <c r="G31" s="264"/>
      <c r="H31" s="264"/>
    </row>
    <row r="32" spans="1:10" s="146" customFormat="1" x14ac:dyDescent="0.25">
      <c r="A32" s="266" t="str">
        <f t="shared" si="0"/>
        <v/>
      </c>
      <c r="B32" s="261"/>
      <c r="C32" s="262"/>
      <c r="D32" s="262"/>
      <c r="E32" s="263"/>
      <c r="F32" s="263"/>
      <c r="G32" s="264"/>
      <c r="H32" s="264"/>
      <c r="J32" s="9"/>
    </row>
    <row r="33" spans="1:10" s="146" customFormat="1" x14ac:dyDescent="0.25">
      <c r="A33" s="266" t="str">
        <f t="shared" si="0"/>
        <v/>
      </c>
      <c r="B33" s="261"/>
      <c r="C33" s="262"/>
      <c r="D33" s="262"/>
      <c r="E33" s="263"/>
      <c r="F33" s="263"/>
      <c r="G33" s="264"/>
      <c r="H33" s="264"/>
      <c r="J33" s="9"/>
    </row>
    <row r="34" spans="1:10" s="146" customFormat="1" x14ac:dyDescent="0.25">
      <c r="A34" s="266" t="str">
        <f t="shared" si="0"/>
        <v/>
      </c>
      <c r="B34" s="261"/>
      <c r="C34" s="262"/>
      <c r="D34" s="262"/>
      <c r="E34" s="263"/>
      <c r="F34" s="263"/>
      <c r="G34" s="264"/>
      <c r="H34" s="264"/>
      <c r="J34" s="9"/>
    </row>
    <row r="35" spans="1:10" s="146" customFormat="1" x14ac:dyDescent="0.25">
      <c r="A35" s="266" t="str">
        <f t="shared" si="0"/>
        <v/>
      </c>
      <c r="B35" s="261"/>
      <c r="C35" s="262"/>
      <c r="D35" s="262"/>
      <c r="E35" s="263"/>
      <c r="F35" s="263"/>
      <c r="G35" s="264"/>
      <c r="H35" s="264"/>
      <c r="J35" s="9"/>
    </row>
    <row r="36" spans="1:10" s="146" customFormat="1" x14ac:dyDescent="0.25">
      <c r="A36" s="266" t="str">
        <f t="shared" si="0"/>
        <v/>
      </c>
      <c r="B36" s="261"/>
      <c r="C36" s="262"/>
      <c r="D36" s="262"/>
      <c r="E36" s="263"/>
      <c r="F36" s="263"/>
      <c r="G36" s="264"/>
      <c r="H36" s="264"/>
      <c r="J36" s="9"/>
    </row>
    <row r="37" spans="1:10" s="146" customFormat="1" x14ac:dyDescent="0.25">
      <c r="A37" s="266" t="str">
        <f t="shared" si="0"/>
        <v/>
      </c>
      <c r="B37" s="261"/>
      <c r="C37" s="262"/>
      <c r="D37" s="262"/>
      <c r="E37" s="263"/>
      <c r="F37" s="263"/>
      <c r="G37" s="264"/>
      <c r="H37" s="264"/>
      <c r="J37" s="9"/>
    </row>
    <row r="38" spans="1:10" s="146" customFormat="1" x14ac:dyDescent="0.25">
      <c r="A38" s="266" t="str">
        <f t="shared" si="0"/>
        <v/>
      </c>
      <c r="B38" s="261"/>
      <c r="C38" s="262"/>
      <c r="D38" s="262"/>
      <c r="E38" s="263"/>
      <c r="F38" s="263"/>
      <c r="G38" s="264"/>
      <c r="H38" s="264"/>
      <c r="J38" s="9"/>
    </row>
    <row r="39" spans="1:10" s="146" customFormat="1" x14ac:dyDescent="0.25">
      <c r="A39" s="266" t="str">
        <f t="shared" si="0"/>
        <v/>
      </c>
      <c r="B39" s="261"/>
      <c r="C39" s="262"/>
      <c r="D39" s="262"/>
      <c r="E39" s="263"/>
      <c r="F39" s="263"/>
      <c r="G39" s="264"/>
      <c r="H39" s="264"/>
      <c r="J39" s="9"/>
    </row>
    <row r="40" spans="1:10" s="146" customFormat="1" x14ac:dyDescent="0.25">
      <c r="A40" s="266" t="str">
        <f t="shared" si="0"/>
        <v/>
      </c>
      <c r="B40" s="261"/>
      <c r="C40" s="262"/>
      <c r="D40" s="262"/>
      <c r="E40" s="263"/>
      <c r="F40" s="263"/>
      <c r="G40" s="264"/>
      <c r="H40" s="264"/>
      <c r="J40" s="9"/>
    </row>
    <row r="41" spans="1:10" s="146" customFormat="1" x14ac:dyDescent="0.25">
      <c r="A41" s="266" t="str">
        <f t="shared" si="0"/>
        <v/>
      </c>
      <c r="B41" s="261"/>
      <c r="C41" s="262"/>
      <c r="D41" s="262"/>
      <c r="E41" s="263"/>
      <c r="F41" s="263"/>
      <c r="G41" s="264"/>
      <c r="H41" s="264"/>
      <c r="J41" s="9"/>
    </row>
    <row r="42" spans="1:10" s="146" customFormat="1" x14ac:dyDescent="0.25">
      <c r="A42" s="266" t="str">
        <f t="shared" si="0"/>
        <v/>
      </c>
      <c r="B42" s="261"/>
      <c r="C42" s="262"/>
      <c r="D42" s="262"/>
      <c r="E42" s="263"/>
      <c r="F42" s="263"/>
      <c r="G42" s="264"/>
      <c r="H42" s="264"/>
      <c r="J42" s="9"/>
    </row>
    <row r="43" spans="1:10" s="146" customFormat="1" x14ac:dyDescent="0.25">
      <c r="A43" s="266" t="str">
        <f t="shared" si="0"/>
        <v/>
      </c>
      <c r="B43" s="261"/>
      <c r="C43" s="262"/>
      <c r="D43" s="262"/>
      <c r="E43" s="263"/>
      <c r="F43" s="263"/>
      <c r="G43" s="264"/>
      <c r="H43" s="264"/>
      <c r="J43" s="9"/>
    </row>
    <row r="44" spans="1:10" s="146" customFormat="1" x14ac:dyDescent="0.25">
      <c r="A44" s="266" t="str">
        <f t="shared" si="0"/>
        <v/>
      </c>
      <c r="B44" s="261"/>
      <c r="C44" s="262"/>
      <c r="D44" s="262"/>
      <c r="E44" s="263"/>
      <c r="F44" s="263"/>
      <c r="G44" s="264"/>
      <c r="H44" s="264"/>
      <c r="J44" s="9"/>
    </row>
    <row r="45" spans="1:10" s="146" customFormat="1" x14ac:dyDescent="0.25">
      <c r="A45" s="266" t="str">
        <f t="shared" si="0"/>
        <v/>
      </c>
      <c r="B45" s="261"/>
      <c r="C45" s="262"/>
      <c r="D45" s="262"/>
      <c r="E45" s="263"/>
      <c r="F45" s="263"/>
      <c r="G45" s="264"/>
      <c r="H45" s="264"/>
      <c r="J45" s="9"/>
    </row>
    <row r="46" spans="1:10" s="146" customFormat="1" x14ac:dyDescent="0.25">
      <c r="A46" s="266" t="str">
        <f t="shared" si="0"/>
        <v/>
      </c>
      <c r="B46" s="261"/>
      <c r="C46" s="262"/>
      <c r="D46" s="262"/>
      <c r="E46" s="263"/>
      <c r="F46" s="263"/>
      <c r="G46" s="264"/>
      <c r="H46" s="264"/>
      <c r="J46" s="9"/>
    </row>
    <row r="47" spans="1:10" s="146" customFormat="1" x14ac:dyDescent="0.25">
      <c r="A47" s="266" t="str">
        <f t="shared" si="0"/>
        <v/>
      </c>
      <c r="B47" s="261"/>
      <c r="C47" s="262"/>
      <c r="D47" s="262"/>
      <c r="E47" s="263"/>
      <c r="F47" s="263"/>
      <c r="G47" s="264"/>
      <c r="H47" s="264"/>
      <c r="J47" s="9"/>
    </row>
    <row r="48" spans="1:10" s="146" customFormat="1" x14ac:dyDescent="0.25">
      <c r="A48" s="266" t="str">
        <f t="shared" si="0"/>
        <v/>
      </c>
      <c r="B48" s="261"/>
      <c r="C48" s="262"/>
      <c r="D48" s="262"/>
      <c r="E48" s="263"/>
      <c r="F48" s="263"/>
      <c r="G48" s="264"/>
      <c r="H48" s="264"/>
      <c r="J48" s="9"/>
    </row>
    <row r="49" spans="1:10" s="146" customFormat="1" x14ac:dyDescent="0.25">
      <c r="A49" s="266" t="str">
        <f t="shared" si="0"/>
        <v/>
      </c>
      <c r="B49" s="261"/>
      <c r="C49" s="262"/>
      <c r="D49" s="262"/>
      <c r="E49" s="263"/>
      <c r="F49" s="263"/>
      <c r="G49" s="264"/>
      <c r="H49" s="264"/>
      <c r="J49" s="9"/>
    </row>
    <row r="50" spans="1:10" s="146" customFormat="1" x14ac:dyDescent="0.25">
      <c r="A50" s="266" t="str">
        <f t="shared" si="0"/>
        <v/>
      </c>
      <c r="B50" s="261"/>
      <c r="C50" s="262"/>
      <c r="D50" s="262"/>
      <c r="E50" s="263"/>
      <c r="F50" s="263"/>
      <c r="G50" s="264"/>
      <c r="H50" s="264"/>
      <c r="J50" s="9"/>
    </row>
    <row r="51" spans="1:10" s="146" customFormat="1" x14ac:dyDescent="0.25">
      <c r="A51" s="266" t="str">
        <f t="shared" si="0"/>
        <v/>
      </c>
      <c r="B51" s="261"/>
      <c r="C51" s="262"/>
      <c r="D51" s="262"/>
      <c r="E51" s="263"/>
      <c r="F51" s="263"/>
      <c r="G51" s="264"/>
      <c r="H51" s="264"/>
      <c r="J51" s="9"/>
    </row>
    <row r="52" spans="1:10" s="146" customFormat="1" x14ac:dyDescent="0.25">
      <c r="A52" s="266" t="str">
        <f t="shared" si="0"/>
        <v/>
      </c>
      <c r="B52" s="261"/>
      <c r="C52" s="262"/>
      <c r="D52" s="262"/>
      <c r="E52" s="263"/>
      <c r="F52" s="263"/>
      <c r="G52" s="264"/>
      <c r="H52" s="264"/>
      <c r="J52" s="9"/>
    </row>
    <row r="53" spans="1:10" s="146" customFormat="1" x14ac:dyDescent="0.25">
      <c r="A53" s="266" t="str">
        <f t="shared" si="0"/>
        <v/>
      </c>
      <c r="B53" s="261"/>
      <c r="C53" s="262"/>
      <c r="D53" s="262"/>
      <c r="E53" s="263"/>
      <c r="F53" s="263"/>
      <c r="G53" s="264"/>
      <c r="H53" s="264"/>
      <c r="J53" s="9"/>
    </row>
    <row r="54" spans="1:10" s="146" customFormat="1" x14ac:dyDescent="0.25">
      <c r="A54" s="266" t="str">
        <f t="shared" si="0"/>
        <v/>
      </c>
      <c r="B54" s="261"/>
      <c r="C54" s="262"/>
      <c r="D54" s="262"/>
      <c r="E54" s="263"/>
      <c r="F54" s="263"/>
      <c r="G54" s="264"/>
      <c r="H54" s="264"/>
      <c r="J54" s="9"/>
    </row>
    <row r="55" spans="1:10" s="146" customFormat="1" x14ac:dyDescent="0.25">
      <c r="A55" s="266" t="str">
        <f t="shared" si="0"/>
        <v/>
      </c>
      <c r="B55" s="261"/>
      <c r="C55" s="262"/>
      <c r="D55" s="262"/>
      <c r="E55" s="263"/>
      <c r="F55" s="263"/>
      <c r="G55" s="264"/>
      <c r="H55" s="264"/>
      <c r="J55" s="9"/>
    </row>
    <row r="56" spans="1:10" s="146" customFormat="1" x14ac:dyDescent="0.25">
      <c r="A56" s="266" t="str">
        <f t="shared" si="0"/>
        <v/>
      </c>
      <c r="B56" s="261"/>
      <c r="C56" s="262"/>
      <c r="D56" s="262"/>
      <c r="E56" s="263"/>
      <c r="F56" s="263"/>
      <c r="G56" s="264"/>
      <c r="H56" s="264"/>
      <c r="J56" s="9"/>
    </row>
    <row r="57" spans="1:10" s="146" customFormat="1" x14ac:dyDescent="0.25">
      <c r="A57" s="266" t="str">
        <f t="shared" si="0"/>
        <v/>
      </c>
      <c r="B57" s="261"/>
      <c r="C57" s="262"/>
      <c r="D57" s="262"/>
      <c r="E57" s="263"/>
      <c r="F57" s="263"/>
      <c r="G57" s="264"/>
      <c r="H57" s="264"/>
      <c r="J57" s="9"/>
    </row>
    <row r="58" spans="1:10" s="146" customFormat="1" x14ac:dyDescent="0.25">
      <c r="A58" s="266" t="str">
        <f t="shared" si="0"/>
        <v/>
      </c>
      <c r="B58" s="261"/>
      <c r="C58" s="262"/>
      <c r="D58" s="262"/>
      <c r="E58" s="263"/>
      <c r="F58" s="263"/>
      <c r="G58" s="264"/>
      <c r="H58" s="264"/>
      <c r="J58" s="9"/>
    </row>
    <row r="59" spans="1:10" s="146" customFormat="1" x14ac:dyDescent="0.25">
      <c r="A59" s="266" t="str">
        <f t="shared" si="0"/>
        <v/>
      </c>
      <c r="B59" s="261"/>
      <c r="C59" s="262"/>
      <c r="D59" s="262"/>
      <c r="E59" s="263"/>
      <c r="F59" s="263"/>
      <c r="G59" s="264"/>
      <c r="H59" s="264"/>
      <c r="J59" s="9"/>
    </row>
    <row r="60" spans="1:10" s="146" customFormat="1" x14ac:dyDescent="0.25">
      <c r="A60" s="266" t="str">
        <f t="shared" si="0"/>
        <v/>
      </c>
      <c r="B60" s="261"/>
      <c r="C60" s="262"/>
      <c r="D60" s="262"/>
      <c r="E60" s="263"/>
      <c r="F60" s="263"/>
      <c r="G60" s="264"/>
      <c r="H60" s="264"/>
      <c r="J60" s="9"/>
    </row>
    <row r="61" spans="1:10" s="146" customFormat="1" x14ac:dyDescent="0.25">
      <c r="A61" s="266" t="str">
        <f t="shared" si="0"/>
        <v/>
      </c>
      <c r="B61" s="261"/>
      <c r="C61" s="262"/>
      <c r="D61" s="262"/>
      <c r="E61" s="263"/>
      <c r="F61" s="263"/>
      <c r="G61" s="264"/>
      <c r="H61" s="264"/>
      <c r="J61" s="9"/>
    </row>
    <row r="62" spans="1:10" s="146" customFormat="1" x14ac:dyDescent="0.25">
      <c r="A62" s="266" t="str">
        <f t="shared" si="0"/>
        <v/>
      </c>
      <c r="B62" s="261"/>
      <c r="C62" s="262"/>
      <c r="D62" s="262"/>
      <c r="E62" s="263"/>
      <c r="F62" s="263"/>
      <c r="G62" s="264"/>
      <c r="H62" s="264"/>
      <c r="J62" s="9"/>
    </row>
    <row r="63" spans="1:10" s="146" customFormat="1" x14ac:dyDescent="0.25">
      <c r="A63" s="266" t="str">
        <f t="shared" si="0"/>
        <v/>
      </c>
      <c r="B63" s="261"/>
      <c r="C63" s="262"/>
      <c r="D63" s="262"/>
      <c r="E63" s="263"/>
      <c r="F63" s="263"/>
      <c r="G63" s="264"/>
      <c r="H63" s="264"/>
      <c r="J63" s="9"/>
    </row>
    <row r="64" spans="1:10" s="146" customFormat="1" x14ac:dyDescent="0.25">
      <c r="A64" s="266" t="str">
        <f t="shared" si="0"/>
        <v/>
      </c>
      <c r="B64" s="261"/>
      <c r="C64" s="262"/>
      <c r="D64" s="262"/>
      <c r="E64" s="263"/>
      <c r="F64" s="263"/>
      <c r="G64" s="264"/>
      <c r="H64" s="264"/>
      <c r="J64" s="9"/>
    </row>
    <row r="65" spans="1:10" s="146" customFormat="1" x14ac:dyDescent="0.25">
      <c r="A65" s="266" t="str">
        <f t="shared" si="0"/>
        <v/>
      </c>
      <c r="B65" s="261"/>
      <c r="C65" s="262"/>
      <c r="D65" s="262"/>
      <c r="E65" s="263"/>
      <c r="F65" s="263"/>
      <c r="G65" s="264"/>
      <c r="H65" s="264"/>
      <c r="J65" s="9"/>
    </row>
    <row r="66" spans="1:10" s="146" customFormat="1" x14ac:dyDescent="0.25">
      <c r="A66" s="266" t="str">
        <f t="shared" si="0"/>
        <v/>
      </c>
      <c r="B66" s="261"/>
      <c r="C66" s="262"/>
      <c r="D66" s="262"/>
      <c r="E66" s="263"/>
      <c r="F66" s="263"/>
      <c r="G66" s="264"/>
      <c r="H66" s="264"/>
      <c r="J66" s="9"/>
    </row>
    <row r="67" spans="1:10" s="146" customFormat="1" x14ac:dyDescent="0.25">
      <c r="A67" s="266" t="str">
        <f t="shared" si="0"/>
        <v/>
      </c>
      <c r="B67" s="261"/>
      <c r="C67" s="262"/>
      <c r="D67" s="262"/>
      <c r="E67" s="263"/>
      <c r="F67" s="263"/>
      <c r="G67" s="264"/>
      <c r="H67" s="264"/>
      <c r="J67" s="9"/>
    </row>
    <row r="68" spans="1:10" s="146" customFormat="1" x14ac:dyDescent="0.25">
      <c r="A68" s="266" t="str">
        <f t="shared" si="0"/>
        <v/>
      </c>
      <c r="B68" s="261"/>
      <c r="C68" s="262"/>
      <c r="D68" s="262"/>
      <c r="E68" s="263"/>
      <c r="F68" s="263"/>
      <c r="G68" s="264"/>
      <c r="H68" s="264"/>
      <c r="J68" s="9"/>
    </row>
    <row r="69" spans="1:10" s="146" customFormat="1" x14ac:dyDescent="0.25">
      <c r="A69" s="266" t="str">
        <f t="shared" si="0"/>
        <v/>
      </c>
      <c r="B69" s="261"/>
      <c r="C69" s="262"/>
      <c r="D69" s="262"/>
      <c r="E69" s="263"/>
      <c r="F69" s="263"/>
      <c r="G69" s="264"/>
      <c r="H69" s="264"/>
      <c r="J69" s="9"/>
    </row>
    <row r="70" spans="1:10" s="146" customFormat="1" x14ac:dyDescent="0.25">
      <c r="A70" s="266" t="str">
        <f t="shared" si="0"/>
        <v/>
      </c>
      <c r="B70" s="261"/>
      <c r="C70" s="262"/>
      <c r="D70" s="262"/>
      <c r="E70" s="263"/>
      <c r="F70" s="263"/>
      <c r="G70" s="264"/>
      <c r="H70" s="264"/>
      <c r="J70" s="9"/>
    </row>
    <row r="71" spans="1:10" s="146" customFormat="1" x14ac:dyDescent="0.25">
      <c r="A71" s="266" t="str">
        <f t="shared" si="0"/>
        <v/>
      </c>
      <c r="B71" s="261"/>
      <c r="C71" s="262"/>
      <c r="D71" s="262"/>
      <c r="E71" s="263"/>
      <c r="F71" s="263"/>
      <c r="G71" s="264"/>
      <c r="H71" s="264"/>
      <c r="J71" s="9"/>
    </row>
    <row r="72" spans="1:10" s="146" customFormat="1" x14ac:dyDescent="0.25">
      <c r="A72" s="266" t="str">
        <f t="shared" si="0"/>
        <v/>
      </c>
      <c r="B72" s="261"/>
      <c r="C72" s="262"/>
      <c r="D72" s="262"/>
      <c r="E72" s="263"/>
      <c r="F72" s="263"/>
      <c r="G72" s="264"/>
      <c r="H72" s="264"/>
      <c r="J72" s="9"/>
    </row>
    <row r="73" spans="1:10" s="146" customFormat="1" x14ac:dyDescent="0.25">
      <c r="A73" s="266" t="str">
        <f t="shared" si="0"/>
        <v/>
      </c>
      <c r="B73" s="261"/>
      <c r="C73" s="262"/>
      <c r="D73" s="262"/>
      <c r="E73" s="263"/>
      <c r="F73" s="263"/>
      <c r="G73" s="264"/>
      <c r="H73" s="264"/>
      <c r="J73" s="9"/>
    </row>
    <row r="74" spans="1:10" s="146" customFormat="1" x14ac:dyDescent="0.25">
      <c r="A74" s="266" t="str">
        <f t="shared" si="0"/>
        <v/>
      </c>
      <c r="B74" s="261"/>
      <c r="C74" s="262"/>
      <c r="D74" s="262"/>
      <c r="E74" s="263"/>
      <c r="F74" s="263"/>
      <c r="G74" s="264"/>
      <c r="H74" s="264"/>
      <c r="J74" s="9"/>
    </row>
    <row r="75" spans="1:10" s="146" customFormat="1" x14ac:dyDescent="0.25">
      <c r="A75" s="266" t="str">
        <f t="shared" si="0"/>
        <v/>
      </c>
      <c r="B75" s="261"/>
      <c r="C75" s="262"/>
      <c r="D75" s="262"/>
      <c r="E75" s="263"/>
      <c r="F75" s="263"/>
      <c r="G75" s="264"/>
      <c r="H75" s="264"/>
      <c r="J75" s="9"/>
    </row>
    <row r="76" spans="1:10" s="146" customFormat="1" x14ac:dyDescent="0.25">
      <c r="A76" s="266" t="str">
        <f t="shared" si="0"/>
        <v/>
      </c>
      <c r="B76" s="261"/>
      <c r="C76" s="262"/>
      <c r="D76" s="262"/>
      <c r="E76" s="263"/>
      <c r="F76" s="263"/>
      <c r="G76" s="264"/>
      <c r="H76" s="264"/>
      <c r="J76" s="9"/>
    </row>
    <row r="77" spans="1:10" s="146" customFormat="1" x14ac:dyDescent="0.25">
      <c r="A77" s="266" t="str">
        <f t="shared" si="0"/>
        <v/>
      </c>
      <c r="B77" s="261"/>
      <c r="C77" s="262"/>
      <c r="D77" s="262"/>
      <c r="E77" s="263"/>
      <c r="F77" s="263"/>
      <c r="G77" s="264"/>
      <c r="H77" s="264"/>
      <c r="J77" s="9"/>
    </row>
    <row r="78" spans="1:10" s="146" customFormat="1" x14ac:dyDescent="0.25">
      <c r="A78" s="266" t="str">
        <f t="shared" si="0"/>
        <v/>
      </c>
      <c r="B78" s="261"/>
      <c r="C78" s="262"/>
      <c r="D78" s="262"/>
      <c r="E78" s="263"/>
      <c r="F78" s="263"/>
      <c r="G78" s="264"/>
      <c r="H78" s="264"/>
      <c r="J78" s="9"/>
    </row>
    <row r="79" spans="1:10" s="146" customFormat="1" x14ac:dyDescent="0.25">
      <c r="A79" s="266" t="str">
        <f t="shared" si="0"/>
        <v/>
      </c>
      <c r="B79" s="261"/>
      <c r="C79" s="262"/>
      <c r="D79" s="262"/>
      <c r="E79" s="263"/>
      <c r="F79" s="263"/>
      <c r="G79" s="264"/>
      <c r="H79" s="264"/>
      <c r="J79" s="9"/>
    </row>
    <row r="80" spans="1:10" s="146" customFormat="1" x14ac:dyDescent="0.25">
      <c r="A80" s="266" t="str">
        <f t="shared" si="0"/>
        <v/>
      </c>
      <c r="B80" s="261"/>
      <c r="C80" s="262"/>
      <c r="D80" s="262"/>
      <c r="E80" s="263"/>
      <c r="F80" s="263"/>
      <c r="G80" s="264"/>
      <c r="H80" s="264"/>
      <c r="J80" s="9"/>
    </row>
    <row r="81" spans="1:10" s="146" customFormat="1" x14ac:dyDescent="0.25">
      <c r="A81" s="266" t="str">
        <f t="shared" si="0"/>
        <v/>
      </c>
      <c r="B81" s="261"/>
      <c r="C81" s="262"/>
      <c r="D81" s="262"/>
      <c r="E81" s="263"/>
      <c r="F81" s="263"/>
      <c r="G81" s="264"/>
      <c r="H81" s="264"/>
      <c r="J81" s="9"/>
    </row>
    <row r="82" spans="1:10" s="146" customFormat="1" x14ac:dyDescent="0.25">
      <c r="A82" s="266" t="str">
        <f t="shared" si="0"/>
        <v/>
      </c>
      <c r="B82" s="261"/>
      <c r="C82" s="262"/>
      <c r="D82" s="262"/>
      <c r="E82" s="263"/>
      <c r="F82" s="263"/>
      <c r="G82" s="264"/>
      <c r="H82" s="264"/>
      <c r="J82" s="9"/>
    </row>
    <row r="83" spans="1:10" s="146" customFormat="1" x14ac:dyDescent="0.25">
      <c r="A83" s="266" t="str">
        <f t="shared" si="0"/>
        <v/>
      </c>
      <c r="B83" s="261"/>
      <c r="C83" s="262"/>
      <c r="D83" s="262"/>
      <c r="E83" s="263"/>
      <c r="F83" s="263"/>
      <c r="G83" s="264"/>
      <c r="H83" s="264"/>
      <c r="J83" s="9"/>
    </row>
    <row r="84" spans="1:10" s="146" customFormat="1" x14ac:dyDescent="0.25">
      <c r="A84" s="266" t="str">
        <f t="shared" si="0"/>
        <v/>
      </c>
      <c r="B84" s="261"/>
      <c r="C84" s="262"/>
      <c r="D84" s="262"/>
      <c r="E84" s="263"/>
      <c r="F84" s="263"/>
      <c r="G84" s="264"/>
      <c r="H84" s="264"/>
      <c r="J84" s="9"/>
    </row>
    <row r="85" spans="1:10" s="146" customFormat="1" x14ac:dyDescent="0.25">
      <c r="A85" s="266" t="str">
        <f t="shared" ref="A85:A148" si="1">IF(COUNTA(B85:H85)&gt;0,ROW()-$A$3+1,"")</f>
        <v/>
      </c>
      <c r="B85" s="261"/>
      <c r="C85" s="262"/>
      <c r="D85" s="262"/>
      <c r="E85" s="263"/>
      <c r="F85" s="263"/>
      <c r="G85" s="264"/>
      <c r="H85" s="264"/>
      <c r="J85" s="9"/>
    </row>
    <row r="86" spans="1:10" s="146" customFormat="1" x14ac:dyDescent="0.25">
      <c r="A86" s="266" t="str">
        <f t="shared" si="1"/>
        <v/>
      </c>
      <c r="B86" s="261"/>
      <c r="C86" s="262"/>
      <c r="D86" s="262"/>
      <c r="E86" s="263"/>
      <c r="F86" s="263"/>
      <c r="G86" s="264"/>
      <c r="H86" s="264"/>
      <c r="J86" s="9"/>
    </row>
    <row r="87" spans="1:10" s="146" customFormat="1" x14ac:dyDescent="0.25">
      <c r="A87" s="266" t="str">
        <f t="shared" si="1"/>
        <v/>
      </c>
      <c r="B87" s="261"/>
      <c r="C87" s="262"/>
      <c r="D87" s="262"/>
      <c r="E87" s="263"/>
      <c r="F87" s="263"/>
      <c r="G87" s="264"/>
      <c r="H87" s="264"/>
      <c r="J87" s="9"/>
    </row>
    <row r="88" spans="1:10" s="146" customFormat="1" x14ac:dyDescent="0.25">
      <c r="A88" s="266" t="str">
        <f t="shared" si="1"/>
        <v/>
      </c>
      <c r="B88" s="261"/>
      <c r="C88" s="262"/>
      <c r="D88" s="262"/>
      <c r="E88" s="263"/>
      <c r="F88" s="263"/>
      <c r="G88" s="264"/>
      <c r="H88" s="264"/>
      <c r="J88" s="9"/>
    </row>
    <row r="89" spans="1:10" s="146" customFormat="1" x14ac:dyDescent="0.25">
      <c r="A89" s="266" t="str">
        <f t="shared" si="1"/>
        <v/>
      </c>
      <c r="B89" s="261"/>
      <c r="C89" s="262"/>
      <c r="D89" s="262"/>
      <c r="E89" s="263"/>
      <c r="F89" s="263"/>
      <c r="G89" s="264"/>
      <c r="H89" s="264"/>
      <c r="J89" s="9"/>
    </row>
    <row r="90" spans="1:10" s="146" customFormat="1" x14ac:dyDescent="0.25">
      <c r="A90" s="266" t="str">
        <f t="shared" si="1"/>
        <v/>
      </c>
      <c r="B90" s="261"/>
      <c r="C90" s="262"/>
      <c r="D90" s="262"/>
      <c r="E90" s="263"/>
      <c r="F90" s="263"/>
      <c r="G90" s="264"/>
      <c r="H90" s="264"/>
      <c r="J90" s="9"/>
    </row>
    <row r="91" spans="1:10" s="146" customFormat="1" x14ac:dyDescent="0.25">
      <c r="A91" s="266" t="str">
        <f t="shared" si="1"/>
        <v/>
      </c>
      <c r="B91" s="261"/>
      <c r="C91" s="262"/>
      <c r="D91" s="262"/>
      <c r="E91" s="263"/>
      <c r="F91" s="263"/>
      <c r="G91" s="264"/>
      <c r="H91" s="264"/>
      <c r="J91" s="9"/>
    </row>
    <row r="92" spans="1:10" s="146" customFormat="1" x14ac:dyDescent="0.25">
      <c r="A92" s="266" t="str">
        <f t="shared" si="1"/>
        <v/>
      </c>
      <c r="B92" s="261"/>
      <c r="C92" s="262"/>
      <c r="D92" s="262"/>
      <c r="E92" s="263"/>
      <c r="F92" s="263"/>
      <c r="G92" s="264"/>
      <c r="H92" s="264"/>
      <c r="J92" s="9"/>
    </row>
    <row r="93" spans="1:10" s="146" customFormat="1" x14ac:dyDescent="0.25">
      <c r="A93" s="266" t="str">
        <f t="shared" si="1"/>
        <v/>
      </c>
      <c r="B93" s="261"/>
      <c r="C93" s="262"/>
      <c r="D93" s="262"/>
      <c r="E93" s="263"/>
      <c r="F93" s="263"/>
      <c r="G93" s="264"/>
      <c r="H93" s="264"/>
      <c r="J93" s="9"/>
    </row>
    <row r="94" spans="1:10" s="146" customFormat="1" x14ac:dyDescent="0.25">
      <c r="A94" s="266" t="str">
        <f t="shared" si="1"/>
        <v/>
      </c>
      <c r="B94" s="261"/>
      <c r="C94" s="262"/>
      <c r="D94" s="262"/>
      <c r="E94" s="263"/>
      <c r="F94" s="263"/>
      <c r="G94" s="264"/>
      <c r="H94" s="264"/>
      <c r="J94" s="9"/>
    </row>
    <row r="95" spans="1:10" s="146" customFormat="1" x14ac:dyDescent="0.25">
      <c r="A95" s="266" t="str">
        <f t="shared" si="1"/>
        <v/>
      </c>
      <c r="B95" s="261"/>
      <c r="C95" s="262"/>
      <c r="D95" s="262"/>
      <c r="E95" s="263"/>
      <c r="F95" s="263"/>
      <c r="G95" s="264"/>
      <c r="H95" s="264"/>
      <c r="J95" s="9"/>
    </row>
    <row r="96" spans="1:10" s="146" customFormat="1" x14ac:dyDescent="0.25">
      <c r="A96" s="266" t="str">
        <f t="shared" si="1"/>
        <v/>
      </c>
      <c r="B96" s="261"/>
      <c r="C96" s="262"/>
      <c r="D96" s="262"/>
      <c r="E96" s="263"/>
      <c r="F96" s="263"/>
      <c r="G96" s="264"/>
      <c r="H96" s="264"/>
      <c r="J96" s="9"/>
    </row>
    <row r="97" spans="1:10" s="146" customFormat="1" x14ac:dyDescent="0.25">
      <c r="A97" s="266" t="str">
        <f t="shared" si="1"/>
        <v/>
      </c>
      <c r="B97" s="261"/>
      <c r="C97" s="262"/>
      <c r="D97" s="262"/>
      <c r="E97" s="263"/>
      <c r="F97" s="263"/>
      <c r="G97" s="264"/>
      <c r="H97" s="264"/>
      <c r="J97" s="9"/>
    </row>
    <row r="98" spans="1:10" s="146" customFormat="1" x14ac:dyDescent="0.25">
      <c r="A98" s="266" t="str">
        <f t="shared" si="1"/>
        <v/>
      </c>
      <c r="B98" s="261"/>
      <c r="C98" s="262"/>
      <c r="D98" s="262"/>
      <c r="E98" s="263"/>
      <c r="F98" s="263"/>
      <c r="G98" s="264"/>
      <c r="H98" s="264"/>
      <c r="J98" s="9"/>
    </row>
    <row r="99" spans="1:10" s="146" customFormat="1" x14ac:dyDescent="0.25">
      <c r="A99" s="266" t="str">
        <f t="shared" si="1"/>
        <v/>
      </c>
      <c r="B99" s="261"/>
      <c r="C99" s="262"/>
      <c r="D99" s="262"/>
      <c r="E99" s="263"/>
      <c r="F99" s="263"/>
      <c r="G99" s="264"/>
      <c r="H99" s="264"/>
      <c r="J99" s="9"/>
    </row>
    <row r="100" spans="1:10" s="146" customFormat="1" x14ac:dyDescent="0.25">
      <c r="A100" s="266" t="str">
        <f t="shared" si="1"/>
        <v/>
      </c>
      <c r="B100" s="261"/>
      <c r="C100" s="262"/>
      <c r="D100" s="262"/>
      <c r="E100" s="263"/>
      <c r="F100" s="263"/>
      <c r="G100" s="264"/>
      <c r="H100" s="264"/>
      <c r="J100" s="9"/>
    </row>
    <row r="101" spans="1:10" s="146" customFormat="1" x14ac:dyDescent="0.25">
      <c r="A101" s="266" t="str">
        <f t="shared" si="1"/>
        <v/>
      </c>
      <c r="B101" s="261"/>
      <c r="C101" s="262"/>
      <c r="D101" s="262"/>
      <c r="E101" s="263"/>
      <c r="F101" s="263"/>
      <c r="G101" s="264"/>
      <c r="H101" s="264"/>
      <c r="J101" s="9"/>
    </row>
    <row r="102" spans="1:10" s="146" customFormat="1" x14ac:dyDescent="0.25">
      <c r="A102" s="266" t="str">
        <f t="shared" si="1"/>
        <v/>
      </c>
      <c r="B102" s="261"/>
      <c r="C102" s="262"/>
      <c r="D102" s="262"/>
      <c r="E102" s="263"/>
      <c r="F102" s="263"/>
      <c r="G102" s="264"/>
      <c r="H102" s="264"/>
      <c r="J102" s="9"/>
    </row>
    <row r="103" spans="1:10" s="146" customFormat="1" x14ac:dyDescent="0.25">
      <c r="A103" s="266" t="str">
        <f t="shared" si="1"/>
        <v/>
      </c>
      <c r="B103" s="261"/>
      <c r="C103" s="262"/>
      <c r="D103" s="262"/>
      <c r="E103" s="263"/>
      <c r="F103" s="263"/>
      <c r="G103" s="264"/>
      <c r="H103" s="264"/>
      <c r="J103" s="9"/>
    </row>
    <row r="104" spans="1:10" s="146" customFormat="1" x14ac:dyDescent="0.25">
      <c r="A104" s="266" t="str">
        <f t="shared" si="1"/>
        <v/>
      </c>
      <c r="B104" s="261"/>
      <c r="C104" s="262"/>
      <c r="D104" s="262"/>
      <c r="E104" s="263"/>
      <c r="F104" s="263"/>
      <c r="G104" s="264"/>
      <c r="H104" s="264"/>
      <c r="J104" s="9"/>
    </row>
    <row r="105" spans="1:10" s="146" customFormat="1" x14ac:dyDescent="0.25">
      <c r="A105" s="266" t="str">
        <f t="shared" si="1"/>
        <v/>
      </c>
      <c r="B105" s="261"/>
      <c r="C105" s="262"/>
      <c r="D105" s="262"/>
      <c r="E105" s="263"/>
      <c r="F105" s="263"/>
      <c r="G105" s="264"/>
      <c r="H105" s="264"/>
      <c r="J105" s="9"/>
    </row>
    <row r="106" spans="1:10" s="146" customFormat="1" x14ac:dyDescent="0.25">
      <c r="A106" s="266" t="str">
        <f t="shared" si="1"/>
        <v/>
      </c>
      <c r="B106" s="261"/>
      <c r="C106" s="262"/>
      <c r="D106" s="262"/>
      <c r="E106" s="263"/>
      <c r="F106" s="263"/>
      <c r="G106" s="264"/>
      <c r="H106" s="264"/>
      <c r="J106" s="9"/>
    </row>
    <row r="107" spans="1:10" s="146" customFormat="1" x14ac:dyDescent="0.25">
      <c r="A107" s="266" t="str">
        <f t="shared" si="1"/>
        <v/>
      </c>
      <c r="B107" s="261"/>
      <c r="C107" s="262"/>
      <c r="D107" s="262"/>
      <c r="E107" s="263"/>
      <c r="F107" s="263"/>
      <c r="G107" s="264"/>
      <c r="H107" s="264"/>
      <c r="J107" s="9"/>
    </row>
    <row r="108" spans="1:10" s="146" customFormat="1" x14ac:dyDescent="0.25">
      <c r="A108" s="266" t="str">
        <f t="shared" si="1"/>
        <v/>
      </c>
      <c r="B108" s="261"/>
      <c r="C108" s="262"/>
      <c r="D108" s="262"/>
      <c r="E108" s="263"/>
      <c r="F108" s="263"/>
      <c r="G108" s="264"/>
      <c r="H108" s="264"/>
      <c r="J108" s="9"/>
    </row>
    <row r="109" spans="1:10" s="146" customFormat="1" x14ac:dyDescent="0.25">
      <c r="A109" s="266" t="str">
        <f t="shared" si="1"/>
        <v/>
      </c>
      <c r="B109" s="261"/>
      <c r="C109" s="262"/>
      <c r="D109" s="262"/>
      <c r="E109" s="263"/>
      <c r="F109" s="263"/>
      <c r="G109" s="264"/>
      <c r="H109" s="264"/>
      <c r="J109" s="9"/>
    </row>
    <row r="110" spans="1:10" s="146" customFormat="1" x14ac:dyDescent="0.25">
      <c r="A110" s="266" t="str">
        <f t="shared" si="1"/>
        <v/>
      </c>
      <c r="B110" s="261"/>
      <c r="C110" s="262"/>
      <c r="D110" s="262"/>
      <c r="E110" s="263"/>
      <c r="F110" s="263"/>
      <c r="G110" s="264"/>
      <c r="H110" s="264"/>
      <c r="J110" s="9"/>
    </row>
    <row r="111" spans="1:10" s="146" customFormat="1" x14ac:dyDescent="0.25">
      <c r="A111" s="266" t="str">
        <f t="shared" si="1"/>
        <v/>
      </c>
      <c r="B111" s="261"/>
      <c r="C111" s="262"/>
      <c r="D111" s="262"/>
      <c r="E111" s="263"/>
      <c r="F111" s="263"/>
      <c r="G111" s="264"/>
      <c r="H111" s="264"/>
      <c r="J111" s="9"/>
    </row>
    <row r="112" spans="1:10" s="146" customFormat="1" x14ac:dyDescent="0.25">
      <c r="A112" s="266" t="str">
        <f t="shared" si="1"/>
        <v/>
      </c>
      <c r="B112" s="261"/>
      <c r="C112" s="262"/>
      <c r="D112" s="262"/>
      <c r="E112" s="263"/>
      <c r="F112" s="263"/>
      <c r="G112" s="264"/>
      <c r="H112" s="264"/>
      <c r="J112" s="9"/>
    </row>
    <row r="113" spans="1:10" s="146" customFormat="1" x14ac:dyDescent="0.25">
      <c r="A113" s="266" t="str">
        <f t="shared" si="1"/>
        <v/>
      </c>
      <c r="B113" s="261"/>
      <c r="C113" s="262"/>
      <c r="D113" s="262"/>
      <c r="E113" s="263"/>
      <c r="F113" s="263"/>
      <c r="G113" s="264"/>
      <c r="H113" s="264"/>
      <c r="J113" s="9"/>
    </row>
    <row r="114" spans="1:10" s="146" customFormat="1" x14ac:dyDescent="0.25">
      <c r="A114" s="266" t="str">
        <f t="shared" si="1"/>
        <v/>
      </c>
      <c r="B114" s="261"/>
      <c r="C114" s="262"/>
      <c r="D114" s="262"/>
      <c r="E114" s="263"/>
      <c r="F114" s="263"/>
      <c r="G114" s="264"/>
      <c r="H114" s="264"/>
      <c r="J114" s="9"/>
    </row>
    <row r="115" spans="1:10" s="146" customFormat="1" x14ac:dyDescent="0.25">
      <c r="A115" s="266" t="str">
        <f t="shared" si="1"/>
        <v/>
      </c>
      <c r="B115" s="261"/>
      <c r="C115" s="262"/>
      <c r="D115" s="262"/>
      <c r="E115" s="263"/>
      <c r="F115" s="263"/>
      <c r="G115" s="264"/>
      <c r="H115" s="264"/>
      <c r="J115" s="9"/>
    </row>
    <row r="116" spans="1:10" s="146" customFormat="1" x14ac:dyDescent="0.25">
      <c r="A116" s="266" t="str">
        <f t="shared" si="1"/>
        <v/>
      </c>
      <c r="B116" s="261"/>
      <c r="C116" s="262"/>
      <c r="D116" s="262"/>
      <c r="E116" s="263"/>
      <c r="F116" s="263"/>
      <c r="G116" s="264"/>
      <c r="H116" s="264"/>
      <c r="J116" s="9"/>
    </row>
    <row r="117" spans="1:10" s="146" customFormat="1" x14ac:dyDescent="0.25">
      <c r="A117" s="266" t="str">
        <f t="shared" si="1"/>
        <v/>
      </c>
      <c r="B117" s="261"/>
      <c r="C117" s="262"/>
      <c r="D117" s="262"/>
      <c r="E117" s="263"/>
      <c r="F117" s="263"/>
      <c r="G117" s="264"/>
      <c r="H117" s="264"/>
      <c r="J117" s="9"/>
    </row>
    <row r="118" spans="1:10" s="146" customFormat="1" x14ac:dyDescent="0.25">
      <c r="A118" s="266" t="str">
        <f t="shared" si="1"/>
        <v/>
      </c>
      <c r="B118" s="261"/>
      <c r="C118" s="262"/>
      <c r="D118" s="262"/>
      <c r="E118" s="263"/>
      <c r="F118" s="263"/>
      <c r="G118" s="264"/>
      <c r="H118" s="264"/>
      <c r="J118" s="9"/>
    </row>
    <row r="119" spans="1:10" s="146" customFormat="1" x14ac:dyDescent="0.25">
      <c r="A119" s="266" t="str">
        <f t="shared" si="1"/>
        <v/>
      </c>
      <c r="B119" s="261"/>
      <c r="C119" s="262"/>
      <c r="D119" s="262"/>
      <c r="E119" s="263"/>
      <c r="F119" s="263"/>
      <c r="G119" s="264"/>
      <c r="H119" s="264"/>
      <c r="J119" s="9"/>
    </row>
    <row r="120" spans="1:10" s="146" customFormat="1" x14ac:dyDescent="0.25">
      <c r="A120" s="266" t="str">
        <f t="shared" si="1"/>
        <v/>
      </c>
      <c r="B120" s="261"/>
      <c r="C120" s="262"/>
      <c r="D120" s="262"/>
      <c r="E120" s="263"/>
      <c r="F120" s="263"/>
      <c r="G120" s="264"/>
      <c r="H120" s="264"/>
      <c r="J120" s="9"/>
    </row>
    <row r="121" spans="1:10" s="146" customFormat="1" x14ac:dyDescent="0.25">
      <c r="A121" s="266" t="str">
        <f t="shared" si="1"/>
        <v/>
      </c>
      <c r="B121" s="261"/>
      <c r="C121" s="262"/>
      <c r="D121" s="262"/>
      <c r="E121" s="263"/>
      <c r="F121" s="263"/>
      <c r="G121" s="264"/>
      <c r="H121" s="264"/>
      <c r="J121" s="9"/>
    </row>
    <row r="122" spans="1:10" s="146" customFormat="1" x14ac:dyDescent="0.25">
      <c r="A122" s="266" t="str">
        <f t="shared" si="1"/>
        <v/>
      </c>
      <c r="B122" s="261"/>
      <c r="C122" s="262"/>
      <c r="D122" s="262"/>
      <c r="E122" s="263"/>
      <c r="F122" s="263"/>
      <c r="G122" s="264"/>
      <c r="H122" s="264"/>
      <c r="J122" s="9"/>
    </row>
    <row r="123" spans="1:10" s="146" customFormat="1" x14ac:dyDescent="0.25">
      <c r="A123" s="266" t="str">
        <f t="shared" si="1"/>
        <v/>
      </c>
      <c r="B123" s="261"/>
      <c r="C123" s="262"/>
      <c r="D123" s="262"/>
      <c r="E123" s="263"/>
      <c r="F123" s="263"/>
      <c r="G123" s="264"/>
      <c r="H123" s="264"/>
      <c r="J123" s="9"/>
    </row>
    <row r="124" spans="1:10" s="146" customFormat="1" x14ac:dyDescent="0.25">
      <c r="A124" s="266" t="str">
        <f t="shared" si="1"/>
        <v/>
      </c>
      <c r="B124" s="261"/>
      <c r="C124" s="262"/>
      <c r="D124" s="262"/>
      <c r="E124" s="263"/>
      <c r="F124" s="263"/>
      <c r="G124" s="264"/>
      <c r="H124" s="264"/>
      <c r="J124" s="9"/>
    </row>
    <row r="125" spans="1:10" s="146" customFormat="1" x14ac:dyDescent="0.25">
      <c r="A125" s="266" t="str">
        <f t="shared" si="1"/>
        <v/>
      </c>
      <c r="B125" s="261"/>
      <c r="C125" s="262"/>
      <c r="D125" s="262"/>
      <c r="E125" s="263"/>
      <c r="F125" s="263"/>
      <c r="G125" s="264"/>
      <c r="H125" s="264"/>
      <c r="J125" s="9"/>
    </row>
    <row r="126" spans="1:10" s="146" customFormat="1" x14ac:dyDescent="0.25">
      <c r="A126" s="266" t="str">
        <f t="shared" si="1"/>
        <v/>
      </c>
      <c r="B126" s="261"/>
      <c r="C126" s="262"/>
      <c r="D126" s="262"/>
      <c r="E126" s="263"/>
      <c r="F126" s="263"/>
      <c r="G126" s="264"/>
      <c r="H126" s="264"/>
      <c r="J126" s="9"/>
    </row>
    <row r="127" spans="1:10" s="146" customFormat="1" x14ac:dyDescent="0.25">
      <c r="A127" s="266" t="str">
        <f t="shared" si="1"/>
        <v/>
      </c>
      <c r="B127" s="261"/>
      <c r="C127" s="262"/>
      <c r="D127" s="262"/>
      <c r="E127" s="263"/>
      <c r="F127" s="263"/>
      <c r="G127" s="264"/>
      <c r="H127" s="264"/>
      <c r="J127" s="9"/>
    </row>
    <row r="128" spans="1:10" s="146" customFormat="1" x14ac:dyDescent="0.25">
      <c r="A128" s="266" t="str">
        <f t="shared" si="1"/>
        <v/>
      </c>
      <c r="B128" s="261"/>
      <c r="C128" s="262"/>
      <c r="D128" s="262"/>
      <c r="E128" s="263"/>
      <c r="F128" s="263"/>
      <c r="G128" s="264"/>
      <c r="H128" s="264"/>
      <c r="J128" s="9"/>
    </row>
    <row r="129" spans="1:10" s="146" customFormat="1" x14ac:dyDescent="0.25">
      <c r="A129" s="266" t="str">
        <f t="shared" si="1"/>
        <v/>
      </c>
      <c r="B129" s="261"/>
      <c r="C129" s="262"/>
      <c r="D129" s="262"/>
      <c r="E129" s="263"/>
      <c r="F129" s="263"/>
      <c r="G129" s="264"/>
      <c r="H129" s="264"/>
      <c r="J129" s="9"/>
    </row>
    <row r="130" spans="1:10" s="146" customFormat="1" x14ac:dyDescent="0.25">
      <c r="A130" s="266" t="str">
        <f t="shared" si="1"/>
        <v/>
      </c>
      <c r="B130" s="261"/>
      <c r="C130" s="262"/>
      <c r="D130" s="262"/>
      <c r="E130" s="263"/>
      <c r="F130" s="263"/>
      <c r="G130" s="264"/>
      <c r="H130" s="264"/>
      <c r="J130" s="9"/>
    </row>
    <row r="131" spans="1:10" s="146" customFormat="1" x14ac:dyDescent="0.25">
      <c r="A131" s="266" t="str">
        <f t="shared" si="1"/>
        <v/>
      </c>
      <c r="B131" s="261"/>
      <c r="C131" s="262"/>
      <c r="D131" s="262"/>
      <c r="E131" s="263"/>
      <c r="F131" s="263"/>
      <c r="G131" s="264"/>
      <c r="H131" s="264"/>
      <c r="J131" s="9"/>
    </row>
    <row r="132" spans="1:10" s="146" customFormat="1" x14ac:dyDescent="0.25">
      <c r="A132" s="266" t="str">
        <f t="shared" si="1"/>
        <v/>
      </c>
      <c r="B132" s="261"/>
      <c r="C132" s="262"/>
      <c r="D132" s="262"/>
      <c r="E132" s="263"/>
      <c r="F132" s="263"/>
      <c r="G132" s="264"/>
      <c r="H132" s="264"/>
      <c r="J132" s="9"/>
    </row>
    <row r="133" spans="1:10" s="146" customFormat="1" x14ac:dyDescent="0.25">
      <c r="A133" s="266" t="str">
        <f t="shared" si="1"/>
        <v/>
      </c>
      <c r="B133" s="261"/>
      <c r="C133" s="262"/>
      <c r="D133" s="262"/>
      <c r="E133" s="263"/>
      <c r="F133" s="263"/>
      <c r="G133" s="264"/>
      <c r="H133" s="264"/>
      <c r="J133" s="9"/>
    </row>
    <row r="134" spans="1:10" s="146" customFormat="1" x14ac:dyDescent="0.25">
      <c r="A134" s="266" t="str">
        <f t="shared" si="1"/>
        <v/>
      </c>
      <c r="B134" s="261"/>
      <c r="C134" s="262"/>
      <c r="D134" s="262"/>
      <c r="E134" s="263"/>
      <c r="F134" s="263"/>
      <c r="G134" s="264"/>
      <c r="H134" s="264"/>
      <c r="J134" s="9"/>
    </row>
    <row r="135" spans="1:10" s="146" customFormat="1" x14ac:dyDescent="0.25">
      <c r="A135" s="266" t="str">
        <f t="shared" si="1"/>
        <v/>
      </c>
      <c r="B135" s="261"/>
      <c r="C135" s="262"/>
      <c r="D135" s="262"/>
      <c r="E135" s="263"/>
      <c r="F135" s="263"/>
      <c r="G135" s="264"/>
      <c r="H135" s="264"/>
      <c r="J135" s="9"/>
    </row>
    <row r="136" spans="1:10" s="146" customFormat="1" x14ac:dyDescent="0.25">
      <c r="A136" s="266" t="str">
        <f t="shared" si="1"/>
        <v/>
      </c>
      <c r="B136" s="261"/>
      <c r="C136" s="262"/>
      <c r="D136" s="262"/>
      <c r="E136" s="263"/>
      <c r="F136" s="263"/>
      <c r="G136" s="264"/>
      <c r="H136" s="264"/>
      <c r="J136" s="9"/>
    </row>
    <row r="137" spans="1:10" s="146" customFormat="1" x14ac:dyDescent="0.25">
      <c r="A137" s="266" t="str">
        <f t="shared" si="1"/>
        <v/>
      </c>
      <c r="B137" s="261"/>
      <c r="C137" s="262"/>
      <c r="D137" s="262"/>
      <c r="E137" s="263"/>
      <c r="F137" s="263"/>
      <c r="G137" s="264"/>
      <c r="H137" s="264"/>
      <c r="J137" s="9"/>
    </row>
    <row r="138" spans="1:10" s="146" customFormat="1" x14ac:dyDescent="0.25">
      <c r="A138" s="266" t="str">
        <f t="shared" si="1"/>
        <v/>
      </c>
      <c r="B138" s="261"/>
      <c r="C138" s="262"/>
      <c r="D138" s="262"/>
      <c r="E138" s="263"/>
      <c r="F138" s="263"/>
      <c r="G138" s="264"/>
      <c r="H138" s="264"/>
      <c r="J138" s="9"/>
    </row>
    <row r="139" spans="1:10" s="146" customFormat="1" x14ac:dyDescent="0.25">
      <c r="A139" s="266" t="str">
        <f t="shared" si="1"/>
        <v/>
      </c>
      <c r="B139" s="261"/>
      <c r="C139" s="262"/>
      <c r="D139" s="262"/>
      <c r="E139" s="263"/>
      <c r="F139" s="263"/>
      <c r="G139" s="264"/>
      <c r="H139" s="264"/>
      <c r="J139" s="9"/>
    </row>
    <row r="140" spans="1:10" s="146" customFormat="1" x14ac:dyDescent="0.25">
      <c r="A140" s="266" t="str">
        <f t="shared" si="1"/>
        <v/>
      </c>
      <c r="B140" s="261"/>
      <c r="C140" s="262"/>
      <c r="D140" s="262"/>
      <c r="E140" s="263"/>
      <c r="F140" s="263"/>
      <c r="G140" s="264"/>
      <c r="H140" s="264"/>
      <c r="J140" s="9"/>
    </row>
    <row r="141" spans="1:10" s="146" customFormat="1" x14ac:dyDescent="0.25">
      <c r="A141" s="266" t="str">
        <f t="shared" si="1"/>
        <v/>
      </c>
      <c r="B141" s="261"/>
      <c r="C141" s="262"/>
      <c r="D141" s="262"/>
      <c r="E141" s="263"/>
      <c r="F141" s="263"/>
      <c r="G141" s="264"/>
      <c r="H141" s="264"/>
      <c r="J141" s="9"/>
    </row>
    <row r="142" spans="1:10" s="146" customFormat="1" x14ac:dyDescent="0.25">
      <c r="A142" s="266" t="str">
        <f t="shared" si="1"/>
        <v/>
      </c>
      <c r="B142" s="261"/>
      <c r="C142" s="262"/>
      <c r="D142" s="262"/>
      <c r="E142" s="263"/>
      <c r="F142" s="263"/>
      <c r="G142" s="264"/>
      <c r="H142" s="264"/>
      <c r="J142" s="9"/>
    </row>
    <row r="143" spans="1:10" s="146" customFormat="1" x14ac:dyDescent="0.25">
      <c r="A143" s="266" t="str">
        <f t="shared" si="1"/>
        <v/>
      </c>
      <c r="B143" s="261"/>
      <c r="C143" s="262"/>
      <c r="D143" s="262"/>
      <c r="E143" s="263"/>
      <c r="F143" s="263"/>
      <c r="G143" s="264"/>
      <c r="H143" s="264"/>
      <c r="J143" s="9"/>
    </row>
    <row r="144" spans="1:10" s="146" customFormat="1" x14ac:dyDescent="0.25">
      <c r="A144" s="266" t="str">
        <f t="shared" si="1"/>
        <v/>
      </c>
      <c r="B144" s="261"/>
      <c r="C144" s="262"/>
      <c r="D144" s="262"/>
      <c r="E144" s="263"/>
      <c r="F144" s="263"/>
      <c r="G144" s="264"/>
      <c r="H144" s="264"/>
      <c r="J144" s="9"/>
    </row>
    <row r="145" spans="1:10" s="146" customFormat="1" x14ac:dyDescent="0.25">
      <c r="A145" s="266" t="str">
        <f t="shared" si="1"/>
        <v/>
      </c>
      <c r="B145" s="261"/>
      <c r="C145" s="262"/>
      <c r="D145" s="262"/>
      <c r="E145" s="263"/>
      <c r="F145" s="263"/>
      <c r="G145" s="264"/>
      <c r="H145" s="264"/>
      <c r="J145" s="9"/>
    </row>
    <row r="146" spans="1:10" s="146" customFormat="1" x14ac:dyDescent="0.25">
      <c r="A146" s="266" t="str">
        <f t="shared" si="1"/>
        <v/>
      </c>
      <c r="B146" s="261"/>
      <c r="C146" s="262"/>
      <c r="D146" s="262"/>
      <c r="E146" s="263"/>
      <c r="F146" s="263"/>
      <c r="G146" s="264"/>
      <c r="H146" s="264"/>
      <c r="J146" s="9"/>
    </row>
    <row r="147" spans="1:10" s="146" customFormat="1" x14ac:dyDescent="0.25">
      <c r="A147" s="266" t="str">
        <f t="shared" si="1"/>
        <v/>
      </c>
      <c r="B147" s="261"/>
      <c r="C147" s="262"/>
      <c r="D147" s="262"/>
      <c r="E147" s="263"/>
      <c r="F147" s="263"/>
      <c r="G147" s="264"/>
      <c r="H147" s="264"/>
      <c r="J147" s="9"/>
    </row>
    <row r="148" spans="1:10" s="146" customFormat="1" x14ac:dyDescent="0.25">
      <c r="A148" s="266" t="str">
        <f t="shared" si="1"/>
        <v/>
      </c>
      <c r="B148" s="261"/>
      <c r="C148" s="262"/>
      <c r="D148" s="262"/>
      <c r="E148" s="263"/>
      <c r="F148" s="263"/>
      <c r="G148" s="264"/>
      <c r="H148" s="264"/>
      <c r="J148" s="9"/>
    </row>
    <row r="149" spans="1:10" s="146" customFormat="1" x14ac:dyDescent="0.25">
      <c r="A149" s="266" t="str">
        <f t="shared" ref="A149:A212" si="2">IF(COUNTA(B149:H149)&gt;0,ROW()-$A$3+1,"")</f>
        <v/>
      </c>
      <c r="B149" s="261"/>
      <c r="C149" s="262"/>
      <c r="D149" s="262"/>
      <c r="E149" s="263"/>
      <c r="F149" s="263"/>
      <c r="G149" s="264"/>
      <c r="H149" s="264"/>
      <c r="J149" s="9"/>
    </row>
    <row r="150" spans="1:10" s="146" customFormat="1" x14ac:dyDescent="0.25">
      <c r="A150" s="266" t="str">
        <f t="shared" si="2"/>
        <v/>
      </c>
      <c r="B150" s="261"/>
      <c r="C150" s="262"/>
      <c r="D150" s="262"/>
      <c r="E150" s="263"/>
      <c r="F150" s="263"/>
      <c r="G150" s="264"/>
      <c r="H150" s="264"/>
      <c r="J150" s="9"/>
    </row>
    <row r="151" spans="1:10" s="146" customFormat="1" x14ac:dyDescent="0.25">
      <c r="A151" s="266" t="str">
        <f t="shared" si="2"/>
        <v/>
      </c>
      <c r="B151" s="261"/>
      <c r="C151" s="262"/>
      <c r="D151" s="262"/>
      <c r="E151" s="263"/>
      <c r="F151" s="263"/>
      <c r="G151" s="264"/>
      <c r="H151" s="264"/>
      <c r="J151" s="9"/>
    </row>
    <row r="152" spans="1:10" s="146" customFormat="1" x14ac:dyDescent="0.25">
      <c r="A152" s="266" t="str">
        <f t="shared" si="2"/>
        <v/>
      </c>
      <c r="B152" s="261"/>
      <c r="C152" s="262"/>
      <c r="D152" s="262"/>
      <c r="E152" s="263"/>
      <c r="F152" s="263"/>
      <c r="G152" s="264"/>
      <c r="H152" s="264"/>
      <c r="J152" s="9"/>
    </row>
    <row r="153" spans="1:10" s="146" customFormat="1" x14ac:dyDescent="0.25">
      <c r="A153" s="266" t="str">
        <f t="shared" si="2"/>
        <v/>
      </c>
      <c r="B153" s="261"/>
      <c r="C153" s="262"/>
      <c r="D153" s="262"/>
      <c r="E153" s="263"/>
      <c r="F153" s="263"/>
      <c r="G153" s="264"/>
      <c r="H153" s="264"/>
      <c r="J153" s="9"/>
    </row>
    <row r="154" spans="1:10" s="146" customFormat="1" x14ac:dyDescent="0.25">
      <c r="A154" s="266" t="str">
        <f t="shared" si="2"/>
        <v/>
      </c>
      <c r="B154" s="261"/>
      <c r="C154" s="262"/>
      <c r="D154" s="262"/>
      <c r="E154" s="263"/>
      <c r="F154" s="263"/>
      <c r="G154" s="264"/>
      <c r="H154" s="264"/>
      <c r="J154" s="9"/>
    </row>
    <row r="155" spans="1:10" s="146" customFormat="1" x14ac:dyDescent="0.25">
      <c r="A155" s="266" t="str">
        <f t="shared" si="2"/>
        <v/>
      </c>
      <c r="B155" s="261"/>
      <c r="C155" s="262"/>
      <c r="D155" s="262"/>
      <c r="E155" s="263"/>
      <c r="F155" s="263"/>
      <c r="G155" s="264"/>
      <c r="H155" s="264"/>
      <c r="J155" s="9"/>
    </row>
    <row r="156" spans="1:10" s="146" customFormat="1" x14ac:dyDescent="0.25">
      <c r="A156" s="266" t="str">
        <f t="shared" si="2"/>
        <v/>
      </c>
      <c r="B156" s="261"/>
      <c r="C156" s="262"/>
      <c r="D156" s="262"/>
      <c r="E156" s="263"/>
      <c r="F156" s="263"/>
      <c r="G156" s="264"/>
      <c r="H156" s="264"/>
      <c r="J156" s="9"/>
    </row>
    <row r="157" spans="1:10" s="146" customFormat="1" x14ac:dyDescent="0.25">
      <c r="A157" s="266" t="str">
        <f t="shared" si="2"/>
        <v/>
      </c>
      <c r="B157" s="261"/>
      <c r="C157" s="262"/>
      <c r="D157" s="262"/>
      <c r="E157" s="263"/>
      <c r="F157" s="263"/>
      <c r="G157" s="264"/>
      <c r="H157" s="264"/>
      <c r="J157" s="9"/>
    </row>
    <row r="158" spans="1:10" s="146" customFormat="1" x14ac:dyDescent="0.25">
      <c r="A158" s="266" t="str">
        <f t="shared" si="2"/>
        <v/>
      </c>
      <c r="B158" s="261"/>
      <c r="C158" s="262"/>
      <c r="D158" s="262"/>
      <c r="E158" s="263"/>
      <c r="F158" s="263"/>
      <c r="G158" s="264"/>
      <c r="H158" s="264"/>
      <c r="J158" s="9"/>
    </row>
    <row r="159" spans="1:10" s="146" customFormat="1" x14ac:dyDescent="0.25">
      <c r="A159" s="266" t="str">
        <f t="shared" si="2"/>
        <v/>
      </c>
      <c r="B159" s="261"/>
      <c r="C159" s="262"/>
      <c r="D159" s="262"/>
      <c r="E159" s="263"/>
      <c r="F159" s="263"/>
      <c r="G159" s="264"/>
      <c r="H159" s="264"/>
      <c r="J159" s="9"/>
    </row>
    <row r="160" spans="1:10" s="146" customFormat="1" x14ac:dyDescent="0.25">
      <c r="A160" s="266" t="str">
        <f t="shared" si="2"/>
        <v/>
      </c>
      <c r="B160" s="261"/>
      <c r="C160" s="262"/>
      <c r="D160" s="262"/>
      <c r="E160" s="263"/>
      <c r="F160" s="263"/>
      <c r="G160" s="264"/>
      <c r="H160" s="264"/>
      <c r="J160" s="9"/>
    </row>
    <row r="161" spans="1:10" s="146" customFormat="1" x14ac:dyDescent="0.25">
      <c r="A161" s="266" t="str">
        <f t="shared" si="2"/>
        <v/>
      </c>
      <c r="B161" s="261"/>
      <c r="C161" s="262"/>
      <c r="D161" s="262"/>
      <c r="E161" s="263"/>
      <c r="F161" s="263"/>
      <c r="G161" s="264"/>
      <c r="H161" s="264"/>
      <c r="J161" s="9"/>
    </row>
    <row r="162" spans="1:10" s="146" customFormat="1" x14ac:dyDescent="0.25">
      <c r="A162" s="266" t="str">
        <f t="shared" si="2"/>
        <v/>
      </c>
      <c r="B162" s="261"/>
      <c r="C162" s="262"/>
      <c r="D162" s="262"/>
      <c r="E162" s="263"/>
      <c r="F162" s="263"/>
      <c r="G162" s="264"/>
      <c r="H162" s="264"/>
      <c r="J162" s="9"/>
    </row>
    <row r="163" spans="1:10" s="146" customFormat="1" x14ac:dyDescent="0.25">
      <c r="A163" s="266" t="str">
        <f t="shared" si="2"/>
        <v/>
      </c>
      <c r="B163" s="261"/>
      <c r="C163" s="262"/>
      <c r="D163" s="262"/>
      <c r="E163" s="263"/>
      <c r="F163" s="263"/>
      <c r="G163" s="264"/>
      <c r="H163" s="264"/>
      <c r="J163" s="9"/>
    </row>
    <row r="164" spans="1:10" s="146" customFormat="1" x14ac:dyDescent="0.25">
      <c r="A164" s="266" t="str">
        <f t="shared" si="2"/>
        <v/>
      </c>
      <c r="B164" s="261"/>
      <c r="C164" s="262"/>
      <c r="D164" s="262"/>
      <c r="E164" s="263"/>
      <c r="F164" s="263"/>
      <c r="G164" s="264"/>
      <c r="H164" s="264"/>
      <c r="J164" s="9"/>
    </row>
    <row r="165" spans="1:10" s="146" customFormat="1" x14ac:dyDescent="0.25">
      <c r="A165" s="266" t="str">
        <f t="shared" si="2"/>
        <v/>
      </c>
      <c r="B165" s="261"/>
      <c r="C165" s="262"/>
      <c r="D165" s="262"/>
      <c r="E165" s="263"/>
      <c r="F165" s="263"/>
      <c r="G165" s="264"/>
      <c r="H165" s="264"/>
      <c r="J165" s="9"/>
    </row>
    <row r="166" spans="1:10" s="146" customFormat="1" x14ac:dyDescent="0.25">
      <c r="A166" s="266" t="str">
        <f t="shared" si="2"/>
        <v/>
      </c>
      <c r="B166" s="261"/>
      <c r="C166" s="262"/>
      <c r="D166" s="262"/>
      <c r="E166" s="263"/>
      <c r="F166" s="263"/>
      <c r="G166" s="264"/>
      <c r="H166" s="264"/>
      <c r="J166" s="9"/>
    </row>
    <row r="167" spans="1:10" s="146" customFormat="1" x14ac:dyDescent="0.25">
      <c r="A167" s="266" t="str">
        <f t="shared" si="2"/>
        <v/>
      </c>
      <c r="B167" s="261"/>
      <c r="C167" s="262"/>
      <c r="D167" s="262"/>
      <c r="E167" s="263"/>
      <c r="F167" s="263"/>
      <c r="G167" s="264"/>
      <c r="H167" s="264"/>
      <c r="J167" s="9"/>
    </row>
    <row r="168" spans="1:10" s="146" customFormat="1" x14ac:dyDescent="0.25">
      <c r="A168" s="266" t="str">
        <f t="shared" si="2"/>
        <v/>
      </c>
      <c r="B168" s="261"/>
      <c r="C168" s="262"/>
      <c r="D168" s="262"/>
      <c r="E168" s="263"/>
      <c r="F168" s="263"/>
      <c r="G168" s="264"/>
      <c r="H168" s="264"/>
      <c r="J168" s="9"/>
    </row>
    <row r="169" spans="1:10" s="146" customFormat="1" x14ac:dyDescent="0.25">
      <c r="A169" s="266" t="str">
        <f t="shared" si="2"/>
        <v/>
      </c>
      <c r="B169" s="261"/>
      <c r="C169" s="262"/>
      <c r="D169" s="262"/>
      <c r="E169" s="263"/>
      <c r="F169" s="263"/>
      <c r="G169" s="264"/>
      <c r="H169" s="264"/>
      <c r="J169" s="9"/>
    </row>
    <row r="170" spans="1:10" s="146" customFormat="1" x14ac:dyDescent="0.25">
      <c r="A170" s="266" t="str">
        <f t="shared" si="2"/>
        <v/>
      </c>
      <c r="B170" s="261"/>
      <c r="C170" s="262"/>
      <c r="D170" s="262"/>
      <c r="E170" s="263"/>
      <c r="F170" s="263"/>
      <c r="G170" s="264"/>
      <c r="H170" s="264"/>
      <c r="J170" s="9"/>
    </row>
    <row r="171" spans="1:10" s="146" customFormat="1" x14ac:dyDescent="0.25">
      <c r="A171" s="266" t="str">
        <f t="shared" si="2"/>
        <v/>
      </c>
      <c r="B171" s="261"/>
      <c r="C171" s="262"/>
      <c r="D171" s="262"/>
      <c r="E171" s="263"/>
      <c r="F171" s="263"/>
      <c r="G171" s="264"/>
      <c r="H171" s="264"/>
      <c r="J171" s="9"/>
    </row>
    <row r="172" spans="1:10" s="146" customFormat="1" x14ac:dyDescent="0.25">
      <c r="A172" s="266" t="str">
        <f t="shared" si="2"/>
        <v/>
      </c>
      <c r="B172" s="261"/>
      <c r="C172" s="262"/>
      <c r="D172" s="262"/>
      <c r="E172" s="263"/>
      <c r="F172" s="263"/>
      <c r="G172" s="264"/>
      <c r="H172" s="264"/>
      <c r="J172" s="9"/>
    </row>
    <row r="173" spans="1:10" s="146" customFormat="1" x14ac:dyDescent="0.25">
      <c r="A173" s="266" t="str">
        <f t="shared" si="2"/>
        <v/>
      </c>
      <c r="B173" s="261"/>
      <c r="C173" s="262"/>
      <c r="D173" s="262"/>
      <c r="E173" s="263"/>
      <c r="F173" s="263"/>
      <c r="G173" s="264"/>
      <c r="H173" s="264"/>
      <c r="J173" s="9"/>
    </row>
    <row r="174" spans="1:10" s="146" customFormat="1" x14ac:dyDescent="0.25">
      <c r="A174" s="266" t="str">
        <f t="shared" si="2"/>
        <v/>
      </c>
      <c r="B174" s="261"/>
      <c r="C174" s="262"/>
      <c r="D174" s="262"/>
      <c r="E174" s="263"/>
      <c r="F174" s="263"/>
      <c r="G174" s="264"/>
      <c r="H174" s="264"/>
      <c r="J174" s="9"/>
    </row>
    <row r="175" spans="1:10" s="146" customFormat="1" x14ac:dyDescent="0.25">
      <c r="A175" s="266" t="str">
        <f t="shared" si="2"/>
        <v/>
      </c>
      <c r="B175" s="261"/>
      <c r="C175" s="262"/>
      <c r="D175" s="262"/>
      <c r="E175" s="263"/>
      <c r="F175" s="263"/>
      <c r="G175" s="264"/>
      <c r="H175" s="264"/>
      <c r="J175" s="9"/>
    </row>
    <row r="176" spans="1:10" s="146" customFormat="1" x14ac:dyDescent="0.25">
      <c r="A176" s="266" t="str">
        <f t="shared" si="2"/>
        <v/>
      </c>
      <c r="B176" s="261"/>
      <c r="C176" s="262"/>
      <c r="D176" s="262"/>
      <c r="E176" s="263"/>
      <c r="F176" s="263"/>
      <c r="G176" s="264"/>
      <c r="H176" s="264"/>
      <c r="J176" s="9"/>
    </row>
    <row r="177" spans="1:10" s="146" customFormat="1" x14ac:dyDescent="0.25">
      <c r="A177" s="266" t="str">
        <f t="shared" si="2"/>
        <v/>
      </c>
      <c r="B177" s="261"/>
      <c r="C177" s="262"/>
      <c r="D177" s="262"/>
      <c r="E177" s="263"/>
      <c r="F177" s="263"/>
      <c r="G177" s="264"/>
      <c r="H177" s="264"/>
      <c r="J177" s="9"/>
    </row>
    <row r="178" spans="1:10" s="146" customFormat="1" x14ac:dyDescent="0.25">
      <c r="A178" s="266" t="str">
        <f t="shared" si="2"/>
        <v/>
      </c>
      <c r="B178" s="261"/>
      <c r="C178" s="262"/>
      <c r="D178" s="262"/>
      <c r="E178" s="263"/>
      <c r="F178" s="263"/>
      <c r="G178" s="264"/>
      <c r="H178" s="264"/>
      <c r="J178" s="9"/>
    </row>
    <row r="179" spans="1:10" s="146" customFormat="1" x14ac:dyDescent="0.25">
      <c r="A179" s="266" t="str">
        <f t="shared" si="2"/>
        <v/>
      </c>
      <c r="B179" s="261"/>
      <c r="C179" s="262"/>
      <c r="D179" s="262"/>
      <c r="E179" s="263"/>
      <c r="F179" s="263"/>
      <c r="G179" s="264"/>
      <c r="H179" s="264"/>
      <c r="J179" s="9"/>
    </row>
    <row r="180" spans="1:10" s="146" customFormat="1" x14ac:dyDescent="0.25">
      <c r="A180" s="266" t="str">
        <f t="shared" si="2"/>
        <v/>
      </c>
      <c r="B180" s="261"/>
      <c r="C180" s="262"/>
      <c r="D180" s="262"/>
      <c r="E180" s="263"/>
      <c r="F180" s="263"/>
      <c r="G180" s="264"/>
      <c r="H180" s="264"/>
      <c r="J180" s="9"/>
    </row>
    <row r="181" spans="1:10" s="146" customFormat="1" x14ac:dyDescent="0.25">
      <c r="A181" s="266" t="str">
        <f t="shared" si="2"/>
        <v/>
      </c>
      <c r="B181" s="261"/>
      <c r="C181" s="262"/>
      <c r="D181" s="262"/>
      <c r="E181" s="263"/>
      <c r="F181" s="263"/>
      <c r="G181" s="264"/>
      <c r="H181" s="264"/>
      <c r="J181" s="9"/>
    </row>
    <row r="182" spans="1:10" s="146" customFormat="1" x14ac:dyDescent="0.25">
      <c r="A182" s="266" t="str">
        <f t="shared" si="2"/>
        <v/>
      </c>
      <c r="B182" s="261"/>
      <c r="C182" s="262"/>
      <c r="D182" s="262"/>
      <c r="E182" s="263"/>
      <c r="F182" s="263"/>
      <c r="G182" s="264"/>
      <c r="H182" s="264"/>
      <c r="J182" s="9"/>
    </row>
    <row r="183" spans="1:10" s="146" customFormat="1" x14ac:dyDescent="0.25">
      <c r="A183" s="266" t="str">
        <f t="shared" si="2"/>
        <v/>
      </c>
      <c r="B183" s="261"/>
      <c r="C183" s="262"/>
      <c r="D183" s="262"/>
      <c r="E183" s="263"/>
      <c r="F183" s="263"/>
      <c r="G183" s="264"/>
      <c r="H183" s="264"/>
      <c r="J183" s="9"/>
    </row>
    <row r="184" spans="1:10" s="146" customFormat="1" x14ac:dyDescent="0.25">
      <c r="A184" s="266" t="str">
        <f t="shared" si="2"/>
        <v/>
      </c>
      <c r="B184" s="261"/>
      <c r="C184" s="262"/>
      <c r="D184" s="262"/>
      <c r="E184" s="263"/>
      <c r="F184" s="263"/>
      <c r="G184" s="264"/>
      <c r="H184" s="264"/>
      <c r="J184" s="9"/>
    </row>
    <row r="185" spans="1:10" s="146" customFormat="1" x14ac:dyDescent="0.25">
      <c r="A185" s="266" t="str">
        <f t="shared" si="2"/>
        <v/>
      </c>
      <c r="B185" s="261"/>
      <c r="C185" s="262"/>
      <c r="D185" s="262"/>
      <c r="E185" s="263"/>
      <c r="F185" s="263"/>
      <c r="G185" s="264"/>
      <c r="H185" s="264"/>
      <c r="J185" s="9"/>
    </row>
    <row r="186" spans="1:10" s="146" customFormat="1" x14ac:dyDescent="0.25">
      <c r="A186" s="266" t="str">
        <f t="shared" si="2"/>
        <v/>
      </c>
      <c r="B186" s="261"/>
      <c r="C186" s="262"/>
      <c r="D186" s="262"/>
      <c r="E186" s="263"/>
      <c r="F186" s="263"/>
      <c r="G186" s="264"/>
      <c r="H186" s="264"/>
      <c r="J186" s="9"/>
    </row>
    <row r="187" spans="1:10" s="146" customFormat="1" x14ac:dyDescent="0.25">
      <c r="A187" s="266" t="str">
        <f t="shared" si="2"/>
        <v/>
      </c>
      <c r="B187" s="261"/>
      <c r="C187" s="262"/>
      <c r="D187" s="262"/>
      <c r="E187" s="263"/>
      <c r="F187" s="263"/>
      <c r="G187" s="264"/>
      <c r="H187" s="264"/>
      <c r="J187" s="9"/>
    </row>
    <row r="188" spans="1:10" s="146" customFormat="1" x14ac:dyDescent="0.25">
      <c r="A188" s="266" t="str">
        <f t="shared" si="2"/>
        <v/>
      </c>
      <c r="B188" s="261"/>
      <c r="C188" s="262"/>
      <c r="D188" s="262"/>
      <c r="E188" s="263"/>
      <c r="F188" s="263"/>
      <c r="G188" s="264"/>
      <c r="H188" s="264"/>
      <c r="J188" s="9"/>
    </row>
    <row r="189" spans="1:10" s="146" customFormat="1" x14ac:dyDescent="0.25">
      <c r="A189" s="266" t="str">
        <f t="shared" si="2"/>
        <v/>
      </c>
      <c r="B189" s="261"/>
      <c r="C189" s="262"/>
      <c r="D189" s="262"/>
      <c r="E189" s="263"/>
      <c r="F189" s="263"/>
      <c r="G189" s="264"/>
      <c r="H189" s="264"/>
      <c r="J189" s="9"/>
    </row>
    <row r="190" spans="1:10" s="146" customFormat="1" x14ac:dyDescent="0.25">
      <c r="A190" s="266" t="str">
        <f t="shared" si="2"/>
        <v/>
      </c>
      <c r="B190" s="261"/>
      <c r="C190" s="262"/>
      <c r="D190" s="262"/>
      <c r="E190" s="263"/>
      <c r="F190" s="263"/>
      <c r="G190" s="264"/>
      <c r="H190" s="264"/>
      <c r="J190" s="9"/>
    </row>
    <row r="191" spans="1:10" s="146" customFormat="1" x14ac:dyDescent="0.25">
      <c r="A191" s="266" t="str">
        <f t="shared" si="2"/>
        <v/>
      </c>
      <c r="B191" s="261"/>
      <c r="C191" s="262"/>
      <c r="D191" s="262"/>
      <c r="E191" s="263"/>
      <c r="F191" s="263"/>
      <c r="G191" s="264"/>
      <c r="H191" s="264"/>
      <c r="J191" s="9"/>
    </row>
    <row r="192" spans="1:10" s="146" customFormat="1" x14ac:dyDescent="0.25">
      <c r="A192" s="266" t="str">
        <f t="shared" si="2"/>
        <v/>
      </c>
      <c r="B192" s="261"/>
      <c r="C192" s="262"/>
      <c r="D192" s="262"/>
      <c r="E192" s="263"/>
      <c r="F192" s="263"/>
      <c r="G192" s="264"/>
      <c r="H192" s="264"/>
      <c r="J192" s="9"/>
    </row>
    <row r="193" spans="1:10" s="146" customFormat="1" x14ac:dyDescent="0.25">
      <c r="A193" s="266" t="str">
        <f t="shared" si="2"/>
        <v/>
      </c>
      <c r="B193" s="261"/>
      <c r="C193" s="262"/>
      <c r="D193" s="262"/>
      <c r="E193" s="263"/>
      <c r="F193" s="263"/>
      <c r="G193" s="264"/>
      <c r="H193" s="264"/>
      <c r="J193" s="9"/>
    </row>
    <row r="194" spans="1:10" s="146" customFormat="1" x14ac:dyDescent="0.25">
      <c r="A194" s="266" t="str">
        <f t="shared" si="2"/>
        <v/>
      </c>
      <c r="B194" s="261"/>
      <c r="C194" s="262"/>
      <c r="D194" s="262"/>
      <c r="E194" s="263"/>
      <c r="F194" s="263"/>
      <c r="G194" s="264"/>
      <c r="H194" s="264"/>
      <c r="J194" s="9"/>
    </row>
    <row r="195" spans="1:10" s="146" customFormat="1" x14ac:dyDescent="0.25">
      <c r="A195" s="266" t="str">
        <f t="shared" si="2"/>
        <v/>
      </c>
      <c r="B195" s="261"/>
      <c r="C195" s="262"/>
      <c r="D195" s="262"/>
      <c r="E195" s="263"/>
      <c r="F195" s="263"/>
      <c r="G195" s="264"/>
      <c r="H195" s="264"/>
      <c r="J195" s="9"/>
    </row>
    <row r="196" spans="1:10" s="146" customFormat="1" x14ac:dyDescent="0.25">
      <c r="A196" s="266" t="str">
        <f t="shared" si="2"/>
        <v/>
      </c>
      <c r="B196" s="261"/>
      <c r="C196" s="262"/>
      <c r="D196" s="262"/>
      <c r="E196" s="263"/>
      <c r="F196" s="263"/>
      <c r="G196" s="264"/>
      <c r="H196" s="264"/>
      <c r="J196" s="9"/>
    </row>
    <row r="197" spans="1:10" s="146" customFormat="1" x14ac:dyDescent="0.25">
      <c r="A197" s="266" t="str">
        <f t="shared" si="2"/>
        <v/>
      </c>
      <c r="B197" s="261"/>
      <c r="C197" s="262"/>
      <c r="D197" s="262"/>
      <c r="E197" s="263"/>
      <c r="F197" s="263"/>
      <c r="G197" s="264"/>
      <c r="H197" s="264"/>
      <c r="J197" s="9"/>
    </row>
    <row r="198" spans="1:10" s="146" customFormat="1" x14ac:dyDescent="0.25">
      <c r="A198" s="266" t="str">
        <f t="shared" si="2"/>
        <v/>
      </c>
      <c r="B198" s="261"/>
      <c r="C198" s="262"/>
      <c r="D198" s="262"/>
      <c r="E198" s="263"/>
      <c r="F198" s="263"/>
      <c r="G198" s="264"/>
      <c r="H198" s="264"/>
      <c r="J198" s="9"/>
    </row>
    <row r="199" spans="1:10" s="146" customFormat="1" x14ac:dyDescent="0.25">
      <c r="A199" s="266" t="str">
        <f t="shared" si="2"/>
        <v/>
      </c>
      <c r="B199" s="261"/>
      <c r="C199" s="262"/>
      <c r="D199" s="262"/>
      <c r="E199" s="263"/>
      <c r="F199" s="263"/>
      <c r="G199" s="264"/>
      <c r="H199" s="264"/>
      <c r="J199" s="9"/>
    </row>
    <row r="200" spans="1:10" s="146" customFormat="1" x14ac:dyDescent="0.25">
      <c r="A200" s="266" t="str">
        <f t="shared" si="2"/>
        <v/>
      </c>
      <c r="B200" s="261"/>
      <c r="C200" s="262"/>
      <c r="D200" s="262"/>
      <c r="E200" s="263"/>
      <c r="F200" s="263"/>
      <c r="G200" s="264"/>
      <c r="H200" s="264"/>
      <c r="J200" s="9"/>
    </row>
    <row r="201" spans="1:10" s="146" customFormat="1" x14ac:dyDescent="0.25">
      <c r="A201" s="266" t="str">
        <f t="shared" si="2"/>
        <v/>
      </c>
      <c r="B201" s="261"/>
      <c r="C201" s="262"/>
      <c r="D201" s="262"/>
      <c r="E201" s="263"/>
      <c r="F201" s="263"/>
      <c r="G201" s="264"/>
      <c r="H201" s="264"/>
      <c r="J201" s="9"/>
    </row>
    <row r="202" spans="1:10" s="146" customFormat="1" x14ac:dyDescent="0.25">
      <c r="A202" s="266" t="str">
        <f t="shared" si="2"/>
        <v/>
      </c>
      <c r="B202" s="261"/>
      <c r="C202" s="262"/>
      <c r="D202" s="262"/>
      <c r="E202" s="263"/>
      <c r="F202" s="263"/>
      <c r="G202" s="264"/>
      <c r="H202" s="264"/>
      <c r="J202" s="9"/>
    </row>
    <row r="203" spans="1:10" s="146" customFormat="1" x14ac:dyDescent="0.25">
      <c r="A203" s="266" t="str">
        <f t="shared" si="2"/>
        <v/>
      </c>
      <c r="B203" s="261"/>
      <c r="C203" s="262"/>
      <c r="D203" s="262"/>
      <c r="E203" s="263"/>
      <c r="F203" s="263"/>
      <c r="G203" s="264"/>
      <c r="H203" s="264"/>
      <c r="J203" s="9"/>
    </row>
    <row r="204" spans="1:10" s="146" customFormat="1" x14ac:dyDescent="0.25">
      <c r="A204" s="266" t="str">
        <f t="shared" si="2"/>
        <v/>
      </c>
      <c r="B204" s="261"/>
      <c r="C204" s="262"/>
      <c r="D204" s="262"/>
      <c r="E204" s="263"/>
      <c r="F204" s="263"/>
      <c r="G204" s="264"/>
      <c r="H204" s="264"/>
      <c r="J204" s="9"/>
    </row>
    <row r="205" spans="1:10" s="146" customFormat="1" x14ac:dyDescent="0.25">
      <c r="A205" s="266" t="str">
        <f t="shared" si="2"/>
        <v/>
      </c>
      <c r="B205" s="261"/>
      <c r="C205" s="262"/>
      <c r="D205" s="262"/>
      <c r="E205" s="263"/>
      <c r="F205" s="263"/>
      <c r="G205" s="264"/>
      <c r="H205" s="264"/>
      <c r="J205" s="9"/>
    </row>
    <row r="206" spans="1:10" s="146" customFormat="1" x14ac:dyDescent="0.25">
      <c r="A206" s="266" t="str">
        <f t="shared" si="2"/>
        <v/>
      </c>
      <c r="B206" s="261"/>
      <c r="C206" s="262"/>
      <c r="D206" s="262"/>
      <c r="E206" s="263"/>
      <c r="F206" s="263"/>
      <c r="G206" s="264"/>
      <c r="H206" s="264"/>
      <c r="J206" s="9"/>
    </row>
    <row r="207" spans="1:10" s="146" customFormat="1" x14ac:dyDescent="0.25">
      <c r="A207" s="266" t="str">
        <f t="shared" si="2"/>
        <v/>
      </c>
      <c r="B207" s="261"/>
      <c r="C207" s="262"/>
      <c r="D207" s="262"/>
      <c r="E207" s="263"/>
      <c r="F207" s="263"/>
      <c r="G207" s="264"/>
      <c r="H207" s="264"/>
      <c r="J207" s="9"/>
    </row>
    <row r="208" spans="1:10" s="146" customFormat="1" x14ac:dyDescent="0.25">
      <c r="A208" s="266" t="str">
        <f t="shared" si="2"/>
        <v/>
      </c>
      <c r="B208" s="261"/>
      <c r="C208" s="262"/>
      <c r="D208" s="262"/>
      <c r="E208" s="263"/>
      <c r="F208" s="263"/>
      <c r="G208" s="264"/>
      <c r="H208" s="264"/>
      <c r="J208" s="9"/>
    </row>
    <row r="209" spans="1:10" s="146" customFormat="1" x14ac:dyDescent="0.25">
      <c r="A209" s="266" t="str">
        <f t="shared" si="2"/>
        <v/>
      </c>
      <c r="B209" s="261"/>
      <c r="C209" s="262"/>
      <c r="D209" s="262"/>
      <c r="E209" s="263"/>
      <c r="F209" s="263"/>
      <c r="G209" s="264"/>
      <c r="H209" s="264"/>
      <c r="J209" s="9"/>
    </row>
    <row r="210" spans="1:10" s="146" customFormat="1" x14ac:dyDescent="0.25">
      <c r="A210" s="266" t="str">
        <f t="shared" si="2"/>
        <v/>
      </c>
      <c r="B210" s="261"/>
      <c r="C210" s="262"/>
      <c r="D210" s="262"/>
      <c r="E210" s="263"/>
      <c r="F210" s="263"/>
      <c r="G210" s="264"/>
      <c r="H210" s="264"/>
      <c r="J210" s="9"/>
    </row>
    <row r="211" spans="1:10" s="146" customFormat="1" x14ac:dyDescent="0.25">
      <c r="A211" s="266" t="str">
        <f t="shared" si="2"/>
        <v/>
      </c>
      <c r="B211" s="261"/>
      <c r="C211" s="262"/>
      <c r="D211" s="262"/>
      <c r="E211" s="263"/>
      <c r="F211" s="263"/>
      <c r="G211" s="264"/>
      <c r="H211" s="264"/>
      <c r="J211" s="9"/>
    </row>
    <row r="212" spans="1:10" s="146" customFormat="1" x14ac:dyDescent="0.25">
      <c r="A212" s="266" t="str">
        <f t="shared" si="2"/>
        <v/>
      </c>
      <c r="B212" s="261"/>
      <c r="C212" s="262"/>
      <c r="D212" s="262"/>
      <c r="E212" s="263"/>
      <c r="F212" s="263"/>
      <c r="G212" s="264"/>
      <c r="H212" s="264"/>
      <c r="J212" s="9"/>
    </row>
    <row r="213" spans="1:10" s="146" customFormat="1" x14ac:dyDescent="0.25">
      <c r="A213" s="266" t="str">
        <f t="shared" ref="A213:A276" si="3">IF(COUNTA(B213:H213)&gt;0,ROW()-$A$3+1,"")</f>
        <v/>
      </c>
      <c r="B213" s="261"/>
      <c r="C213" s="262"/>
      <c r="D213" s="262"/>
      <c r="E213" s="263"/>
      <c r="F213" s="263"/>
      <c r="G213" s="264"/>
      <c r="H213" s="264"/>
      <c r="J213" s="9"/>
    </row>
    <row r="214" spans="1:10" s="146" customFormat="1" x14ac:dyDescent="0.25">
      <c r="A214" s="266" t="str">
        <f t="shared" si="3"/>
        <v/>
      </c>
      <c r="B214" s="261"/>
      <c r="C214" s="262"/>
      <c r="D214" s="262"/>
      <c r="E214" s="263"/>
      <c r="F214" s="263"/>
      <c r="G214" s="264"/>
      <c r="H214" s="264"/>
      <c r="J214" s="9"/>
    </row>
    <row r="215" spans="1:10" s="146" customFormat="1" x14ac:dyDescent="0.25">
      <c r="A215" s="266" t="str">
        <f t="shared" si="3"/>
        <v/>
      </c>
      <c r="B215" s="261"/>
      <c r="C215" s="262"/>
      <c r="D215" s="262"/>
      <c r="E215" s="263"/>
      <c r="F215" s="263"/>
      <c r="G215" s="264"/>
      <c r="H215" s="264"/>
      <c r="J215" s="9"/>
    </row>
    <row r="216" spans="1:10" s="146" customFormat="1" x14ac:dyDescent="0.25">
      <c r="A216" s="266" t="str">
        <f t="shared" si="3"/>
        <v/>
      </c>
      <c r="B216" s="261"/>
      <c r="C216" s="262"/>
      <c r="D216" s="262"/>
      <c r="E216" s="263"/>
      <c r="F216" s="263"/>
      <c r="G216" s="264"/>
      <c r="H216" s="264"/>
      <c r="J216" s="9"/>
    </row>
    <row r="217" spans="1:10" s="146" customFormat="1" x14ac:dyDescent="0.25">
      <c r="A217" s="266" t="str">
        <f t="shared" si="3"/>
        <v/>
      </c>
      <c r="B217" s="261"/>
      <c r="C217" s="262"/>
      <c r="D217" s="262"/>
      <c r="E217" s="263"/>
      <c r="F217" s="263"/>
      <c r="G217" s="264"/>
      <c r="H217" s="264"/>
      <c r="J217" s="9"/>
    </row>
    <row r="218" spans="1:10" s="146" customFormat="1" x14ac:dyDescent="0.25">
      <c r="A218" s="266" t="str">
        <f t="shared" si="3"/>
        <v/>
      </c>
      <c r="B218" s="261"/>
      <c r="C218" s="262"/>
      <c r="D218" s="262"/>
      <c r="E218" s="263"/>
      <c r="F218" s="263"/>
      <c r="G218" s="264"/>
      <c r="H218" s="264"/>
      <c r="J218" s="9"/>
    </row>
    <row r="219" spans="1:10" s="146" customFormat="1" x14ac:dyDescent="0.25">
      <c r="A219" s="266" t="str">
        <f t="shared" si="3"/>
        <v/>
      </c>
      <c r="B219" s="261"/>
      <c r="C219" s="262"/>
      <c r="D219" s="262"/>
      <c r="E219" s="263"/>
      <c r="F219" s="263"/>
      <c r="G219" s="264"/>
      <c r="H219" s="264"/>
      <c r="J219" s="9"/>
    </row>
    <row r="220" spans="1:10" s="146" customFormat="1" x14ac:dyDescent="0.25">
      <c r="A220" s="266" t="str">
        <f t="shared" si="3"/>
        <v/>
      </c>
      <c r="B220" s="261"/>
      <c r="C220" s="262"/>
      <c r="D220" s="262"/>
      <c r="E220" s="263"/>
      <c r="F220" s="263"/>
      <c r="G220" s="264"/>
      <c r="H220" s="264"/>
      <c r="J220" s="9"/>
    </row>
    <row r="221" spans="1:10" s="146" customFormat="1" x14ac:dyDescent="0.25">
      <c r="A221" s="266" t="str">
        <f t="shared" si="3"/>
        <v/>
      </c>
      <c r="B221" s="261"/>
      <c r="C221" s="262"/>
      <c r="D221" s="262"/>
      <c r="E221" s="263"/>
      <c r="F221" s="263"/>
      <c r="G221" s="264"/>
      <c r="H221" s="264"/>
      <c r="J221" s="9"/>
    </row>
    <row r="222" spans="1:10" s="146" customFormat="1" x14ac:dyDescent="0.25">
      <c r="A222" s="266" t="str">
        <f t="shared" si="3"/>
        <v/>
      </c>
      <c r="B222" s="261"/>
      <c r="C222" s="262"/>
      <c r="D222" s="262"/>
      <c r="E222" s="263"/>
      <c r="F222" s="263"/>
      <c r="G222" s="264"/>
      <c r="H222" s="264"/>
      <c r="J222" s="9"/>
    </row>
    <row r="223" spans="1:10" s="146" customFormat="1" x14ac:dyDescent="0.25">
      <c r="A223" s="266" t="str">
        <f t="shared" si="3"/>
        <v/>
      </c>
      <c r="B223" s="261"/>
      <c r="C223" s="262"/>
      <c r="D223" s="262"/>
      <c r="E223" s="263"/>
      <c r="F223" s="263"/>
      <c r="G223" s="264"/>
      <c r="H223" s="264"/>
      <c r="J223" s="9"/>
    </row>
    <row r="224" spans="1:10" s="146" customFormat="1" x14ac:dyDescent="0.25">
      <c r="A224" s="266" t="str">
        <f t="shared" si="3"/>
        <v/>
      </c>
      <c r="B224" s="261"/>
      <c r="C224" s="262"/>
      <c r="D224" s="262"/>
      <c r="E224" s="263"/>
      <c r="F224" s="263"/>
      <c r="G224" s="264"/>
      <c r="H224" s="264"/>
      <c r="J224" s="9"/>
    </row>
    <row r="225" spans="1:10" s="146" customFormat="1" x14ac:dyDescent="0.25">
      <c r="A225" s="266" t="str">
        <f t="shared" si="3"/>
        <v/>
      </c>
      <c r="B225" s="261"/>
      <c r="C225" s="262"/>
      <c r="D225" s="262"/>
      <c r="E225" s="263"/>
      <c r="F225" s="263"/>
      <c r="G225" s="264"/>
      <c r="H225" s="264"/>
      <c r="J225" s="9"/>
    </row>
    <row r="226" spans="1:10" s="146" customFormat="1" x14ac:dyDescent="0.25">
      <c r="A226" s="266" t="str">
        <f t="shared" si="3"/>
        <v/>
      </c>
      <c r="B226" s="261"/>
      <c r="C226" s="262"/>
      <c r="D226" s="262"/>
      <c r="E226" s="263"/>
      <c r="F226" s="263"/>
      <c r="G226" s="264"/>
      <c r="H226" s="264"/>
      <c r="J226" s="9"/>
    </row>
    <row r="227" spans="1:10" s="146" customFormat="1" x14ac:dyDescent="0.25">
      <c r="A227" s="266" t="str">
        <f t="shared" si="3"/>
        <v/>
      </c>
      <c r="B227" s="261"/>
      <c r="C227" s="262"/>
      <c r="D227" s="262"/>
      <c r="E227" s="263"/>
      <c r="F227" s="263"/>
      <c r="G227" s="264"/>
      <c r="H227" s="264"/>
      <c r="J227" s="9"/>
    </row>
    <row r="228" spans="1:10" s="146" customFormat="1" x14ac:dyDescent="0.25">
      <c r="A228" s="266" t="str">
        <f t="shared" si="3"/>
        <v/>
      </c>
      <c r="B228" s="261"/>
      <c r="C228" s="262"/>
      <c r="D228" s="262"/>
      <c r="E228" s="263"/>
      <c r="F228" s="263"/>
      <c r="G228" s="264"/>
      <c r="H228" s="264"/>
      <c r="J228" s="9"/>
    </row>
    <row r="229" spans="1:10" s="146" customFormat="1" x14ac:dyDescent="0.25">
      <c r="A229" s="266" t="str">
        <f t="shared" si="3"/>
        <v/>
      </c>
      <c r="B229" s="261"/>
      <c r="C229" s="262"/>
      <c r="D229" s="262"/>
      <c r="E229" s="263"/>
      <c r="F229" s="263"/>
      <c r="G229" s="264"/>
      <c r="H229" s="264"/>
      <c r="J229" s="9"/>
    </row>
    <row r="230" spans="1:10" s="146" customFormat="1" x14ac:dyDescent="0.25">
      <c r="A230" s="266" t="str">
        <f t="shared" si="3"/>
        <v/>
      </c>
      <c r="B230" s="261"/>
      <c r="C230" s="262"/>
      <c r="D230" s="262"/>
      <c r="E230" s="263"/>
      <c r="F230" s="263"/>
      <c r="G230" s="264"/>
      <c r="H230" s="264"/>
      <c r="J230" s="9"/>
    </row>
    <row r="231" spans="1:10" s="146" customFormat="1" x14ac:dyDescent="0.25">
      <c r="A231" s="266" t="str">
        <f t="shared" si="3"/>
        <v/>
      </c>
      <c r="B231" s="261"/>
      <c r="C231" s="262"/>
      <c r="D231" s="262"/>
      <c r="E231" s="263"/>
      <c r="F231" s="263"/>
      <c r="G231" s="264"/>
      <c r="H231" s="264"/>
      <c r="J231" s="9"/>
    </row>
    <row r="232" spans="1:10" s="146" customFormat="1" x14ac:dyDescent="0.25">
      <c r="A232" s="266" t="str">
        <f t="shared" si="3"/>
        <v/>
      </c>
      <c r="B232" s="261"/>
      <c r="C232" s="262"/>
      <c r="D232" s="262"/>
      <c r="E232" s="263"/>
      <c r="F232" s="263"/>
      <c r="G232" s="264"/>
      <c r="H232" s="264"/>
      <c r="J232" s="9"/>
    </row>
    <row r="233" spans="1:10" s="146" customFormat="1" x14ac:dyDescent="0.25">
      <c r="A233" s="266" t="str">
        <f t="shared" si="3"/>
        <v/>
      </c>
      <c r="B233" s="261"/>
      <c r="C233" s="262"/>
      <c r="D233" s="262"/>
      <c r="E233" s="263"/>
      <c r="F233" s="263"/>
      <c r="G233" s="264"/>
      <c r="H233" s="264"/>
      <c r="J233" s="9"/>
    </row>
    <row r="234" spans="1:10" s="146" customFormat="1" x14ac:dyDescent="0.25">
      <c r="A234" s="266" t="str">
        <f t="shared" si="3"/>
        <v/>
      </c>
      <c r="B234" s="261"/>
      <c r="C234" s="262"/>
      <c r="D234" s="262"/>
      <c r="E234" s="263"/>
      <c r="F234" s="263"/>
      <c r="G234" s="264"/>
      <c r="H234" s="264"/>
      <c r="J234" s="9"/>
    </row>
    <row r="235" spans="1:10" s="146" customFormat="1" x14ac:dyDescent="0.25">
      <c r="A235" s="266" t="str">
        <f t="shared" si="3"/>
        <v/>
      </c>
      <c r="B235" s="261"/>
      <c r="C235" s="262"/>
      <c r="D235" s="262"/>
      <c r="E235" s="263"/>
      <c r="F235" s="263"/>
      <c r="G235" s="264"/>
      <c r="H235" s="264"/>
      <c r="J235" s="9"/>
    </row>
    <row r="236" spans="1:10" s="146" customFormat="1" x14ac:dyDescent="0.25">
      <c r="A236" s="266" t="str">
        <f t="shared" si="3"/>
        <v/>
      </c>
      <c r="B236" s="261"/>
      <c r="C236" s="262"/>
      <c r="D236" s="262"/>
      <c r="E236" s="263"/>
      <c r="F236" s="263"/>
      <c r="G236" s="264"/>
      <c r="H236" s="264"/>
      <c r="J236" s="9"/>
    </row>
    <row r="237" spans="1:10" s="146" customFormat="1" x14ac:dyDescent="0.25">
      <c r="A237" s="266" t="str">
        <f t="shared" si="3"/>
        <v/>
      </c>
      <c r="B237" s="261"/>
      <c r="C237" s="262"/>
      <c r="D237" s="262"/>
      <c r="E237" s="263"/>
      <c r="F237" s="263"/>
      <c r="G237" s="264"/>
      <c r="H237" s="264"/>
      <c r="J237" s="9"/>
    </row>
    <row r="238" spans="1:10" s="146" customFormat="1" x14ac:dyDescent="0.25">
      <c r="A238" s="266" t="str">
        <f t="shared" si="3"/>
        <v/>
      </c>
      <c r="B238" s="261"/>
      <c r="C238" s="262"/>
      <c r="D238" s="262"/>
      <c r="E238" s="263"/>
      <c r="F238" s="263"/>
      <c r="G238" s="264"/>
      <c r="H238" s="264"/>
      <c r="J238" s="9"/>
    </row>
    <row r="239" spans="1:10" s="146" customFormat="1" x14ac:dyDescent="0.25">
      <c r="A239" s="266" t="str">
        <f t="shared" si="3"/>
        <v/>
      </c>
      <c r="B239" s="261"/>
      <c r="C239" s="262"/>
      <c r="D239" s="262"/>
      <c r="E239" s="263"/>
      <c r="F239" s="263"/>
      <c r="G239" s="264"/>
      <c r="H239" s="264"/>
      <c r="J239" s="9"/>
    </row>
    <row r="240" spans="1:10" s="146" customFormat="1" x14ac:dyDescent="0.25">
      <c r="A240" s="266" t="str">
        <f t="shared" si="3"/>
        <v/>
      </c>
      <c r="B240" s="261"/>
      <c r="C240" s="262"/>
      <c r="D240" s="262"/>
      <c r="E240" s="263"/>
      <c r="F240" s="263"/>
      <c r="G240" s="264"/>
      <c r="H240" s="264"/>
      <c r="J240" s="9"/>
    </row>
    <row r="241" spans="1:10" s="146" customFormat="1" x14ac:dyDescent="0.25">
      <c r="A241" s="266" t="str">
        <f t="shared" si="3"/>
        <v/>
      </c>
      <c r="B241" s="261"/>
      <c r="C241" s="262"/>
      <c r="D241" s="262"/>
      <c r="E241" s="263"/>
      <c r="F241" s="263"/>
      <c r="G241" s="264"/>
      <c r="H241" s="264"/>
      <c r="J241" s="9"/>
    </row>
    <row r="242" spans="1:10" s="146" customFormat="1" x14ac:dyDescent="0.25">
      <c r="A242" s="266" t="str">
        <f t="shared" si="3"/>
        <v/>
      </c>
      <c r="B242" s="261"/>
      <c r="C242" s="262"/>
      <c r="D242" s="262"/>
      <c r="E242" s="263"/>
      <c r="F242" s="263"/>
      <c r="G242" s="264"/>
      <c r="H242" s="264"/>
      <c r="J242" s="9"/>
    </row>
    <row r="243" spans="1:10" s="146" customFormat="1" x14ac:dyDescent="0.25">
      <c r="A243" s="266" t="str">
        <f t="shared" si="3"/>
        <v/>
      </c>
      <c r="B243" s="261"/>
      <c r="C243" s="262"/>
      <c r="D243" s="262"/>
      <c r="E243" s="263"/>
      <c r="F243" s="263"/>
      <c r="G243" s="264"/>
      <c r="H243" s="264"/>
      <c r="J243" s="9"/>
    </row>
    <row r="244" spans="1:10" s="146" customFormat="1" x14ac:dyDescent="0.25">
      <c r="A244" s="266" t="str">
        <f t="shared" si="3"/>
        <v/>
      </c>
      <c r="B244" s="261"/>
      <c r="C244" s="262"/>
      <c r="D244" s="262"/>
      <c r="E244" s="263"/>
      <c r="F244" s="263"/>
      <c r="G244" s="264"/>
      <c r="H244" s="264"/>
      <c r="J244" s="9"/>
    </row>
    <row r="245" spans="1:10" s="146" customFormat="1" x14ac:dyDescent="0.25">
      <c r="A245" s="266" t="str">
        <f t="shared" si="3"/>
        <v/>
      </c>
      <c r="B245" s="261"/>
      <c r="C245" s="262"/>
      <c r="D245" s="262"/>
      <c r="E245" s="263"/>
      <c r="F245" s="263"/>
      <c r="G245" s="264"/>
      <c r="H245" s="264"/>
      <c r="J245" s="9"/>
    </row>
    <row r="246" spans="1:10" s="146" customFormat="1" x14ac:dyDescent="0.25">
      <c r="A246" s="266" t="str">
        <f t="shared" si="3"/>
        <v/>
      </c>
      <c r="B246" s="261"/>
      <c r="C246" s="262"/>
      <c r="D246" s="262"/>
      <c r="E246" s="263"/>
      <c r="F246" s="263"/>
      <c r="G246" s="264"/>
      <c r="H246" s="264"/>
      <c r="J246" s="9"/>
    </row>
    <row r="247" spans="1:10" s="146" customFormat="1" x14ac:dyDescent="0.25">
      <c r="A247" s="266" t="str">
        <f t="shared" si="3"/>
        <v/>
      </c>
      <c r="B247" s="261"/>
      <c r="C247" s="262"/>
      <c r="D247" s="262"/>
      <c r="E247" s="263"/>
      <c r="F247" s="263"/>
      <c r="G247" s="264"/>
      <c r="H247" s="264"/>
      <c r="J247" s="9"/>
    </row>
    <row r="248" spans="1:10" s="146" customFormat="1" x14ac:dyDescent="0.25">
      <c r="A248" s="266" t="str">
        <f t="shared" si="3"/>
        <v/>
      </c>
      <c r="B248" s="261"/>
      <c r="C248" s="262"/>
      <c r="D248" s="262"/>
      <c r="E248" s="263"/>
      <c r="F248" s="263"/>
      <c r="G248" s="264"/>
      <c r="H248" s="264"/>
      <c r="J248" s="9"/>
    </row>
    <row r="249" spans="1:10" s="146" customFormat="1" x14ac:dyDescent="0.25">
      <c r="A249" s="266" t="str">
        <f t="shared" si="3"/>
        <v/>
      </c>
      <c r="B249" s="261"/>
      <c r="C249" s="262"/>
      <c r="D249" s="262"/>
      <c r="E249" s="263"/>
      <c r="F249" s="263"/>
      <c r="G249" s="264"/>
      <c r="H249" s="264"/>
      <c r="J249" s="9"/>
    </row>
    <row r="250" spans="1:10" s="146" customFormat="1" x14ac:dyDescent="0.25">
      <c r="A250" s="266" t="str">
        <f t="shared" si="3"/>
        <v/>
      </c>
      <c r="B250" s="261"/>
      <c r="C250" s="262"/>
      <c r="D250" s="262"/>
      <c r="E250" s="263"/>
      <c r="F250" s="263"/>
      <c r="G250" s="264"/>
      <c r="H250" s="264"/>
      <c r="J250" s="9"/>
    </row>
    <row r="251" spans="1:10" s="146" customFormat="1" x14ac:dyDescent="0.25">
      <c r="A251" s="266" t="str">
        <f t="shared" si="3"/>
        <v/>
      </c>
      <c r="B251" s="261"/>
      <c r="C251" s="262"/>
      <c r="D251" s="262"/>
      <c r="E251" s="263"/>
      <c r="F251" s="263"/>
      <c r="G251" s="264"/>
      <c r="H251" s="264"/>
      <c r="J251" s="9"/>
    </row>
    <row r="252" spans="1:10" s="146" customFormat="1" x14ac:dyDescent="0.25">
      <c r="A252" s="266" t="str">
        <f t="shared" si="3"/>
        <v/>
      </c>
      <c r="B252" s="261"/>
      <c r="C252" s="262"/>
      <c r="D252" s="262"/>
      <c r="E252" s="263"/>
      <c r="F252" s="263"/>
      <c r="G252" s="264"/>
      <c r="H252" s="264"/>
      <c r="J252" s="9"/>
    </row>
    <row r="253" spans="1:10" s="146" customFormat="1" x14ac:dyDescent="0.25">
      <c r="A253" s="266" t="str">
        <f t="shared" si="3"/>
        <v/>
      </c>
      <c r="B253" s="261"/>
      <c r="C253" s="262"/>
      <c r="D253" s="262"/>
      <c r="E253" s="263"/>
      <c r="F253" s="263"/>
      <c r="G253" s="264"/>
      <c r="H253" s="264"/>
      <c r="J253" s="9"/>
    </row>
    <row r="254" spans="1:10" s="146" customFormat="1" x14ac:dyDescent="0.25">
      <c r="A254" s="266" t="str">
        <f t="shared" si="3"/>
        <v/>
      </c>
      <c r="B254" s="261"/>
      <c r="C254" s="262"/>
      <c r="D254" s="262"/>
      <c r="E254" s="263"/>
      <c r="F254" s="263"/>
      <c r="G254" s="264"/>
      <c r="H254" s="264"/>
      <c r="J254" s="9"/>
    </row>
    <row r="255" spans="1:10" s="146" customFormat="1" x14ac:dyDescent="0.25">
      <c r="A255" s="266" t="str">
        <f t="shared" si="3"/>
        <v/>
      </c>
      <c r="B255" s="261"/>
      <c r="C255" s="262"/>
      <c r="D255" s="262"/>
      <c r="E255" s="263"/>
      <c r="F255" s="263"/>
      <c r="G255" s="264"/>
      <c r="H255" s="264"/>
      <c r="J255" s="9"/>
    </row>
    <row r="256" spans="1:10" s="146" customFormat="1" x14ac:dyDescent="0.25">
      <c r="A256" s="266" t="str">
        <f t="shared" si="3"/>
        <v/>
      </c>
      <c r="B256" s="261"/>
      <c r="C256" s="262"/>
      <c r="D256" s="262"/>
      <c r="E256" s="263"/>
      <c r="F256" s="263"/>
      <c r="G256" s="264"/>
      <c r="H256" s="264"/>
      <c r="J256" s="9"/>
    </row>
    <row r="257" spans="1:10" s="146" customFormat="1" x14ac:dyDescent="0.25">
      <c r="A257" s="266" t="str">
        <f t="shared" si="3"/>
        <v/>
      </c>
      <c r="B257" s="261"/>
      <c r="C257" s="262"/>
      <c r="D257" s="262"/>
      <c r="E257" s="263"/>
      <c r="F257" s="263"/>
      <c r="G257" s="264"/>
      <c r="H257" s="264"/>
      <c r="J257" s="9"/>
    </row>
    <row r="258" spans="1:10" s="146" customFormat="1" x14ac:dyDescent="0.25">
      <c r="A258" s="266" t="str">
        <f t="shared" si="3"/>
        <v/>
      </c>
      <c r="B258" s="261"/>
      <c r="C258" s="262"/>
      <c r="D258" s="262"/>
      <c r="E258" s="263"/>
      <c r="F258" s="263"/>
      <c r="G258" s="264"/>
      <c r="H258" s="264"/>
      <c r="J258" s="9"/>
    </row>
    <row r="259" spans="1:10" s="146" customFormat="1" x14ac:dyDescent="0.25">
      <c r="A259" s="266" t="str">
        <f t="shared" si="3"/>
        <v/>
      </c>
      <c r="B259" s="261"/>
      <c r="C259" s="262"/>
      <c r="D259" s="262"/>
      <c r="E259" s="263"/>
      <c r="F259" s="263"/>
      <c r="G259" s="264"/>
      <c r="H259" s="264"/>
      <c r="J259" s="9"/>
    </row>
    <row r="260" spans="1:10" s="146" customFormat="1" x14ac:dyDescent="0.25">
      <c r="A260" s="266" t="str">
        <f t="shared" si="3"/>
        <v/>
      </c>
      <c r="B260" s="261"/>
      <c r="C260" s="262"/>
      <c r="D260" s="262"/>
      <c r="E260" s="263"/>
      <c r="F260" s="263"/>
      <c r="G260" s="264"/>
      <c r="H260" s="264"/>
      <c r="J260" s="9"/>
    </row>
    <row r="261" spans="1:10" s="146" customFormat="1" x14ac:dyDescent="0.25">
      <c r="A261" s="266" t="str">
        <f t="shared" si="3"/>
        <v/>
      </c>
      <c r="B261" s="261"/>
      <c r="C261" s="262"/>
      <c r="D261" s="262"/>
      <c r="E261" s="263"/>
      <c r="F261" s="263"/>
      <c r="G261" s="264"/>
      <c r="H261" s="264"/>
      <c r="J261" s="9"/>
    </row>
    <row r="262" spans="1:10" s="146" customFormat="1" x14ac:dyDescent="0.25">
      <c r="A262" s="266" t="str">
        <f t="shared" si="3"/>
        <v/>
      </c>
      <c r="B262" s="261"/>
      <c r="C262" s="262"/>
      <c r="D262" s="262"/>
      <c r="E262" s="263"/>
      <c r="F262" s="263"/>
      <c r="G262" s="264"/>
      <c r="H262" s="264"/>
      <c r="J262" s="9"/>
    </row>
    <row r="263" spans="1:10" s="146" customFormat="1" x14ac:dyDescent="0.25">
      <c r="A263" s="266" t="str">
        <f t="shared" si="3"/>
        <v/>
      </c>
      <c r="B263" s="261"/>
      <c r="C263" s="262"/>
      <c r="D263" s="262"/>
      <c r="E263" s="263"/>
      <c r="F263" s="263"/>
      <c r="G263" s="264"/>
      <c r="H263" s="264"/>
      <c r="J263" s="9"/>
    </row>
    <row r="264" spans="1:10" s="146" customFormat="1" x14ac:dyDescent="0.25">
      <c r="A264" s="266" t="str">
        <f t="shared" si="3"/>
        <v/>
      </c>
      <c r="B264" s="261"/>
      <c r="C264" s="262"/>
      <c r="D264" s="262"/>
      <c r="E264" s="263"/>
      <c r="F264" s="263"/>
      <c r="G264" s="264"/>
      <c r="H264" s="264"/>
      <c r="J264" s="9"/>
    </row>
    <row r="265" spans="1:10" s="146" customFormat="1" x14ac:dyDescent="0.25">
      <c r="A265" s="266" t="str">
        <f t="shared" si="3"/>
        <v/>
      </c>
      <c r="B265" s="261"/>
      <c r="C265" s="262"/>
      <c r="D265" s="262"/>
      <c r="E265" s="263"/>
      <c r="F265" s="263"/>
      <c r="G265" s="264"/>
      <c r="H265" s="264"/>
      <c r="J265" s="9"/>
    </row>
    <row r="266" spans="1:10" s="146" customFormat="1" x14ac:dyDescent="0.25">
      <c r="A266" s="266" t="str">
        <f t="shared" si="3"/>
        <v/>
      </c>
      <c r="B266" s="261"/>
      <c r="C266" s="262"/>
      <c r="D266" s="262"/>
      <c r="E266" s="263"/>
      <c r="F266" s="263"/>
      <c r="G266" s="264"/>
      <c r="H266" s="264"/>
      <c r="J266" s="9"/>
    </row>
    <row r="267" spans="1:10" s="146" customFormat="1" x14ac:dyDescent="0.25">
      <c r="A267" s="266" t="str">
        <f t="shared" si="3"/>
        <v/>
      </c>
      <c r="B267" s="261"/>
      <c r="C267" s="262"/>
      <c r="D267" s="262"/>
      <c r="E267" s="263"/>
      <c r="F267" s="263"/>
      <c r="G267" s="264"/>
      <c r="H267" s="264"/>
      <c r="J267" s="9"/>
    </row>
    <row r="268" spans="1:10" s="146" customFormat="1" x14ac:dyDescent="0.25">
      <c r="A268" s="266" t="str">
        <f t="shared" si="3"/>
        <v/>
      </c>
      <c r="B268" s="261"/>
      <c r="C268" s="262"/>
      <c r="D268" s="262"/>
      <c r="E268" s="263"/>
      <c r="F268" s="263"/>
      <c r="G268" s="264"/>
      <c r="H268" s="264"/>
      <c r="J268" s="9"/>
    </row>
    <row r="269" spans="1:10" s="146" customFormat="1" x14ac:dyDescent="0.25">
      <c r="A269" s="266" t="str">
        <f t="shared" si="3"/>
        <v/>
      </c>
      <c r="B269" s="261"/>
      <c r="C269" s="262"/>
      <c r="D269" s="262"/>
      <c r="E269" s="263"/>
      <c r="F269" s="263"/>
      <c r="G269" s="264"/>
      <c r="H269" s="264"/>
      <c r="J269" s="9"/>
    </row>
    <row r="270" spans="1:10" s="146" customFormat="1" x14ac:dyDescent="0.25">
      <c r="A270" s="266" t="str">
        <f t="shared" si="3"/>
        <v/>
      </c>
      <c r="B270" s="261"/>
      <c r="C270" s="262"/>
      <c r="D270" s="262"/>
      <c r="E270" s="263"/>
      <c r="F270" s="263"/>
      <c r="G270" s="264"/>
      <c r="H270" s="264"/>
      <c r="J270" s="9"/>
    </row>
    <row r="271" spans="1:10" s="146" customFormat="1" x14ac:dyDescent="0.25">
      <c r="A271" s="266" t="str">
        <f t="shared" si="3"/>
        <v/>
      </c>
      <c r="B271" s="261"/>
      <c r="C271" s="262"/>
      <c r="D271" s="262"/>
      <c r="E271" s="263"/>
      <c r="F271" s="263"/>
      <c r="G271" s="264"/>
      <c r="H271" s="264"/>
      <c r="J271" s="9"/>
    </row>
    <row r="272" spans="1:10" s="146" customFormat="1" x14ac:dyDescent="0.25">
      <c r="A272" s="266" t="str">
        <f t="shared" si="3"/>
        <v/>
      </c>
      <c r="B272" s="261"/>
      <c r="C272" s="262"/>
      <c r="D272" s="262"/>
      <c r="E272" s="263"/>
      <c r="F272" s="263"/>
      <c r="G272" s="264"/>
      <c r="H272" s="264"/>
      <c r="J272" s="9"/>
    </row>
    <row r="273" spans="1:10" s="146" customFormat="1" x14ac:dyDescent="0.25">
      <c r="A273" s="266" t="str">
        <f t="shared" si="3"/>
        <v/>
      </c>
      <c r="B273" s="261"/>
      <c r="C273" s="262"/>
      <c r="D273" s="262"/>
      <c r="E273" s="263"/>
      <c r="F273" s="263"/>
      <c r="G273" s="264"/>
      <c r="H273" s="264"/>
      <c r="J273" s="9"/>
    </row>
    <row r="274" spans="1:10" s="146" customFormat="1" x14ac:dyDescent="0.25">
      <c r="A274" s="266" t="str">
        <f t="shared" si="3"/>
        <v/>
      </c>
      <c r="B274" s="261"/>
      <c r="C274" s="262"/>
      <c r="D274" s="262"/>
      <c r="E274" s="263"/>
      <c r="F274" s="263"/>
      <c r="G274" s="264"/>
      <c r="H274" s="264"/>
      <c r="J274" s="9"/>
    </row>
    <row r="275" spans="1:10" s="146" customFormat="1" x14ac:dyDescent="0.25">
      <c r="A275" s="266" t="str">
        <f t="shared" si="3"/>
        <v/>
      </c>
      <c r="B275" s="261"/>
      <c r="C275" s="262"/>
      <c r="D275" s="262"/>
      <c r="E275" s="263"/>
      <c r="F275" s="263"/>
      <c r="G275" s="264"/>
      <c r="H275" s="264"/>
      <c r="J275" s="9"/>
    </row>
    <row r="276" spans="1:10" s="146" customFormat="1" x14ac:dyDescent="0.25">
      <c r="A276" s="266" t="str">
        <f t="shared" si="3"/>
        <v/>
      </c>
      <c r="B276" s="261"/>
      <c r="C276" s="262"/>
      <c r="D276" s="262"/>
      <c r="E276" s="263"/>
      <c r="F276" s="263"/>
      <c r="G276" s="264"/>
      <c r="H276" s="264"/>
      <c r="J276" s="9"/>
    </row>
    <row r="277" spans="1:10" s="146" customFormat="1" x14ac:dyDescent="0.25">
      <c r="A277" s="266" t="str">
        <f t="shared" ref="A277:A340" si="4">IF(COUNTA(B277:H277)&gt;0,ROW()-$A$3+1,"")</f>
        <v/>
      </c>
      <c r="B277" s="261"/>
      <c r="C277" s="262"/>
      <c r="D277" s="262"/>
      <c r="E277" s="263"/>
      <c r="F277" s="263"/>
      <c r="G277" s="264"/>
      <c r="H277" s="264"/>
      <c r="J277" s="9"/>
    </row>
    <row r="278" spans="1:10" s="146" customFormat="1" x14ac:dyDescent="0.25">
      <c r="A278" s="266" t="str">
        <f t="shared" si="4"/>
        <v/>
      </c>
      <c r="B278" s="261"/>
      <c r="C278" s="262"/>
      <c r="D278" s="262"/>
      <c r="E278" s="263"/>
      <c r="F278" s="263"/>
      <c r="G278" s="264"/>
      <c r="H278" s="264"/>
      <c r="J278" s="9"/>
    </row>
    <row r="279" spans="1:10" s="146" customFormat="1" x14ac:dyDescent="0.25">
      <c r="A279" s="266" t="str">
        <f t="shared" si="4"/>
        <v/>
      </c>
      <c r="B279" s="261"/>
      <c r="C279" s="262"/>
      <c r="D279" s="262"/>
      <c r="E279" s="263"/>
      <c r="F279" s="263"/>
      <c r="G279" s="264"/>
      <c r="H279" s="264"/>
      <c r="J279" s="9"/>
    </row>
    <row r="280" spans="1:10" s="146" customFormat="1" x14ac:dyDescent="0.25">
      <c r="A280" s="266" t="str">
        <f t="shared" si="4"/>
        <v/>
      </c>
      <c r="B280" s="261"/>
      <c r="C280" s="262"/>
      <c r="D280" s="262"/>
      <c r="E280" s="263"/>
      <c r="F280" s="263"/>
      <c r="G280" s="264"/>
      <c r="H280" s="264"/>
      <c r="J280" s="9"/>
    </row>
    <row r="281" spans="1:10" s="146" customFormat="1" x14ac:dyDescent="0.25">
      <c r="A281" s="266" t="str">
        <f t="shared" si="4"/>
        <v/>
      </c>
      <c r="B281" s="261"/>
      <c r="C281" s="262"/>
      <c r="D281" s="262"/>
      <c r="E281" s="263"/>
      <c r="F281" s="263"/>
      <c r="G281" s="264"/>
      <c r="H281" s="264"/>
      <c r="J281" s="9"/>
    </row>
    <row r="282" spans="1:10" s="146" customFormat="1" x14ac:dyDescent="0.25">
      <c r="A282" s="266" t="str">
        <f t="shared" si="4"/>
        <v/>
      </c>
      <c r="B282" s="261"/>
      <c r="C282" s="262"/>
      <c r="D282" s="262"/>
      <c r="E282" s="263"/>
      <c r="F282" s="263"/>
      <c r="G282" s="264"/>
      <c r="H282" s="264"/>
      <c r="J282" s="9"/>
    </row>
    <row r="283" spans="1:10" s="146" customFormat="1" x14ac:dyDescent="0.25">
      <c r="A283" s="266" t="str">
        <f t="shared" si="4"/>
        <v/>
      </c>
      <c r="B283" s="261"/>
      <c r="C283" s="262"/>
      <c r="D283" s="262"/>
      <c r="E283" s="263"/>
      <c r="F283" s="263"/>
      <c r="G283" s="264"/>
      <c r="H283" s="264"/>
      <c r="J283" s="9"/>
    </row>
    <row r="284" spans="1:10" s="146" customFormat="1" x14ac:dyDescent="0.25">
      <c r="A284" s="266" t="str">
        <f t="shared" si="4"/>
        <v/>
      </c>
      <c r="B284" s="261"/>
      <c r="C284" s="262"/>
      <c r="D284" s="262"/>
      <c r="E284" s="263"/>
      <c r="F284" s="263"/>
      <c r="G284" s="264"/>
      <c r="H284" s="264"/>
      <c r="J284" s="9"/>
    </row>
    <row r="285" spans="1:10" s="146" customFormat="1" x14ac:dyDescent="0.25">
      <c r="A285" s="266" t="str">
        <f t="shared" si="4"/>
        <v/>
      </c>
      <c r="B285" s="261"/>
      <c r="C285" s="262"/>
      <c r="D285" s="262"/>
      <c r="E285" s="263"/>
      <c r="F285" s="263"/>
      <c r="G285" s="264"/>
      <c r="H285" s="264"/>
      <c r="J285" s="9"/>
    </row>
    <row r="286" spans="1:10" s="146" customFormat="1" x14ac:dyDescent="0.25">
      <c r="A286" s="266" t="str">
        <f t="shared" si="4"/>
        <v/>
      </c>
      <c r="B286" s="261"/>
      <c r="C286" s="262"/>
      <c r="D286" s="262"/>
      <c r="E286" s="263"/>
      <c r="F286" s="263"/>
      <c r="G286" s="264"/>
      <c r="H286" s="264"/>
      <c r="J286" s="9"/>
    </row>
    <row r="287" spans="1:10" s="146" customFormat="1" x14ac:dyDescent="0.25">
      <c r="A287" s="266" t="str">
        <f t="shared" si="4"/>
        <v/>
      </c>
      <c r="B287" s="261"/>
      <c r="C287" s="262"/>
      <c r="D287" s="262"/>
      <c r="E287" s="263"/>
      <c r="F287" s="263"/>
      <c r="G287" s="264"/>
      <c r="H287" s="264"/>
      <c r="J287" s="9"/>
    </row>
    <row r="288" spans="1:10" s="146" customFormat="1" x14ac:dyDescent="0.25">
      <c r="A288" s="266" t="str">
        <f t="shared" si="4"/>
        <v/>
      </c>
      <c r="B288" s="261"/>
      <c r="C288" s="262"/>
      <c r="D288" s="262"/>
      <c r="E288" s="263"/>
      <c r="F288" s="263"/>
      <c r="G288" s="264"/>
      <c r="H288" s="264"/>
      <c r="J288" s="9"/>
    </row>
    <row r="289" spans="1:10" s="146" customFormat="1" x14ac:dyDescent="0.25">
      <c r="A289" s="266" t="str">
        <f t="shared" si="4"/>
        <v/>
      </c>
      <c r="B289" s="261"/>
      <c r="C289" s="262"/>
      <c r="D289" s="262"/>
      <c r="E289" s="263"/>
      <c r="F289" s="263"/>
      <c r="G289" s="264"/>
      <c r="H289" s="264"/>
      <c r="J289" s="9"/>
    </row>
    <row r="290" spans="1:10" s="146" customFormat="1" x14ac:dyDescent="0.25">
      <c r="A290" s="266" t="str">
        <f t="shared" si="4"/>
        <v/>
      </c>
      <c r="B290" s="261"/>
      <c r="C290" s="262"/>
      <c r="D290" s="262"/>
      <c r="E290" s="263"/>
      <c r="F290" s="263"/>
      <c r="G290" s="264"/>
      <c r="H290" s="264"/>
      <c r="J290" s="9"/>
    </row>
    <row r="291" spans="1:10" s="146" customFormat="1" x14ac:dyDescent="0.25">
      <c r="A291" s="266" t="str">
        <f t="shared" si="4"/>
        <v/>
      </c>
      <c r="B291" s="261"/>
      <c r="C291" s="262"/>
      <c r="D291" s="262"/>
      <c r="E291" s="263"/>
      <c r="F291" s="263"/>
      <c r="G291" s="264"/>
      <c r="H291" s="264"/>
      <c r="J291" s="9"/>
    </row>
    <row r="292" spans="1:10" s="146" customFormat="1" x14ac:dyDescent="0.25">
      <c r="A292" s="266" t="str">
        <f t="shared" si="4"/>
        <v/>
      </c>
      <c r="B292" s="261"/>
      <c r="C292" s="262"/>
      <c r="D292" s="262"/>
      <c r="E292" s="263"/>
      <c r="F292" s="263"/>
      <c r="G292" s="264"/>
      <c r="H292" s="264"/>
      <c r="J292" s="9"/>
    </row>
    <row r="293" spans="1:10" s="146" customFormat="1" x14ac:dyDescent="0.25">
      <c r="A293" s="266" t="str">
        <f t="shared" si="4"/>
        <v/>
      </c>
      <c r="B293" s="261"/>
      <c r="C293" s="262"/>
      <c r="D293" s="262"/>
      <c r="E293" s="263"/>
      <c r="F293" s="263"/>
      <c r="G293" s="264"/>
      <c r="H293" s="264"/>
      <c r="J293" s="9"/>
    </row>
    <row r="294" spans="1:10" s="146" customFormat="1" x14ac:dyDescent="0.25">
      <c r="A294" s="266" t="str">
        <f t="shared" si="4"/>
        <v/>
      </c>
      <c r="B294" s="261"/>
      <c r="C294" s="262"/>
      <c r="D294" s="262"/>
      <c r="E294" s="263"/>
      <c r="F294" s="263"/>
      <c r="G294" s="264"/>
      <c r="H294" s="264"/>
      <c r="J294" s="9"/>
    </row>
    <row r="295" spans="1:10" s="146" customFormat="1" x14ac:dyDescent="0.25">
      <c r="A295" s="266" t="str">
        <f t="shared" si="4"/>
        <v/>
      </c>
      <c r="B295" s="261"/>
      <c r="C295" s="262"/>
      <c r="D295" s="262"/>
      <c r="E295" s="263"/>
      <c r="F295" s="263"/>
      <c r="G295" s="264"/>
      <c r="H295" s="264"/>
      <c r="J295" s="9"/>
    </row>
    <row r="296" spans="1:10" s="146" customFormat="1" x14ac:dyDescent="0.25">
      <c r="A296" s="266" t="str">
        <f t="shared" si="4"/>
        <v/>
      </c>
      <c r="B296" s="261"/>
      <c r="C296" s="262"/>
      <c r="D296" s="262"/>
      <c r="E296" s="263"/>
      <c r="F296" s="263"/>
      <c r="G296" s="264"/>
      <c r="H296" s="264"/>
      <c r="J296" s="9"/>
    </row>
    <row r="297" spans="1:10" s="146" customFormat="1" x14ac:dyDescent="0.25">
      <c r="A297" s="266" t="str">
        <f t="shared" si="4"/>
        <v/>
      </c>
      <c r="B297" s="261"/>
      <c r="C297" s="262"/>
      <c r="D297" s="262"/>
      <c r="E297" s="263"/>
      <c r="F297" s="263"/>
      <c r="G297" s="264"/>
      <c r="H297" s="264"/>
      <c r="J297" s="9"/>
    </row>
    <row r="298" spans="1:10" s="146" customFormat="1" x14ac:dyDescent="0.25">
      <c r="A298" s="266" t="str">
        <f t="shared" si="4"/>
        <v/>
      </c>
      <c r="B298" s="261"/>
      <c r="C298" s="262"/>
      <c r="D298" s="262"/>
      <c r="E298" s="263"/>
      <c r="F298" s="263"/>
      <c r="G298" s="264"/>
      <c r="H298" s="264"/>
      <c r="J298" s="9"/>
    </row>
    <row r="299" spans="1:10" s="146" customFormat="1" x14ac:dyDescent="0.25">
      <c r="A299" s="266" t="str">
        <f t="shared" si="4"/>
        <v/>
      </c>
      <c r="B299" s="261"/>
      <c r="C299" s="262"/>
      <c r="D299" s="262"/>
      <c r="E299" s="263"/>
      <c r="F299" s="263"/>
      <c r="G299" s="264"/>
      <c r="H299" s="264"/>
      <c r="J299" s="9"/>
    </row>
    <row r="300" spans="1:10" s="146" customFormat="1" x14ac:dyDescent="0.25">
      <c r="A300" s="266" t="str">
        <f t="shared" si="4"/>
        <v/>
      </c>
      <c r="B300" s="261"/>
      <c r="C300" s="262"/>
      <c r="D300" s="262"/>
      <c r="E300" s="263"/>
      <c r="F300" s="263"/>
      <c r="G300" s="264"/>
      <c r="H300" s="264"/>
      <c r="J300" s="9"/>
    </row>
    <row r="301" spans="1:10" s="146" customFormat="1" x14ac:dyDescent="0.25">
      <c r="A301" s="266" t="str">
        <f t="shared" si="4"/>
        <v/>
      </c>
      <c r="B301" s="261"/>
      <c r="C301" s="262"/>
      <c r="D301" s="262"/>
      <c r="E301" s="263"/>
      <c r="F301" s="263"/>
      <c r="G301" s="264"/>
      <c r="H301" s="264"/>
      <c r="J301" s="9"/>
    </row>
    <row r="302" spans="1:10" s="146" customFormat="1" x14ac:dyDescent="0.25">
      <c r="A302" s="266" t="str">
        <f t="shared" si="4"/>
        <v/>
      </c>
      <c r="B302" s="261"/>
      <c r="C302" s="262"/>
      <c r="D302" s="262"/>
      <c r="E302" s="263"/>
      <c r="F302" s="263"/>
      <c r="G302" s="264"/>
      <c r="H302" s="264"/>
      <c r="J302" s="9"/>
    </row>
    <row r="303" spans="1:10" s="146" customFormat="1" x14ac:dyDescent="0.25">
      <c r="A303" s="266" t="str">
        <f t="shared" si="4"/>
        <v/>
      </c>
      <c r="B303" s="261"/>
      <c r="C303" s="262"/>
      <c r="D303" s="262"/>
      <c r="E303" s="263"/>
      <c r="F303" s="263"/>
      <c r="G303" s="264"/>
      <c r="H303" s="264"/>
      <c r="J303" s="9"/>
    </row>
    <row r="304" spans="1:10" s="146" customFormat="1" x14ac:dyDescent="0.25">
      <c r="A304" s="266" t="str">
        <f t="shared" si="4"/>
        <v/>
      </c>
      <c r="B304" s="261"/>
      <c r="C304" s="262"/>
      <c r="D304" s="262"/>
      <c r="E304" s="263"/>
      <c r="F304" s="263"/>
      <c r="G304" s="264"/>
      <c r="H304" s="264"/>
      <c r="J304" s="9"/>
    </row>
    <row r="305" spans="1:10" s="146" customFormat="1" x14ac:dyDescent="0.25">
      <c r="A305" s="266" t="str">
        <f t="shared" si="4"/>
        <v/>
      </c>
      <c r="B305" s="261"/>
      <c r="C305" s="262"/>
      <c r="D305" s="262"/>
      <c r="E305" s="263"/>
      <c r="F305" s="263"/>
      <c r="G305" s="264"/>
      <c r="H305" s="264"/>
      <c r="J305" s="9"/>
    </row>
    <row r="306" spans="1:10" s="146" customFormat="1" x14ac:dyDescent="0.25">
      <c r="A306" s="266" t="str">
        <f t="shared" si="4"/>
        <v/>
      </c>
      <c r="B306" s="261"/>
      <c r="C306" s="262"/>
      <c r="D306" s="262"/>
      <c r="E306" s="263"/>
      <c r="F306" s="263"/>
      <c r="G306" s="264"/>
      <c r="H306" s="264"/>
      <c r="J306" s="9"/>
    </row>
    <row r="307" spans="1:10" s="146" customFormat="1" x14ac:dyDescent="0.25">
      <c r="A307" s="266" t="str">
        <f t="shared" si="4"/>
        <v/>
      </c>
      <c r="B307" s="261"/>
      <c r="C307" s="262"/>
      <c r="D307" s="262"/>
      <c r="E307" s="263"/>
      <c r="F307" s="263"/>
      <c r="G307" s="264"/>
      <c r="H307" s="264"/>
      <c r="J307" s="9"/>
    </row>
    <row r="308" spans="1:10" s="146" customFormat="1" x14ac:dyDescent="0.25">
      <c r="A308" s="266" t="str">
        <f t="shared" si="4"/>
        <v/>
      </c>
      <c r="B308" s="261"/>
      <c r="C308" s="262"/>
      <c r="D308" s="262"/>
      <c r="E308" s="263"/>
      <c r="F308" s="263"/>
      <c r="G308" s="264"/>
      <c r="H308" s="264"/>
      <c r="J308" s="9"/>
    </row>
    <row r="309" spans="1:10" s="146" customFormat="1" x14ac:dyDescent="0.25">
      <c r="A309" s="266" t="str">
        <f t="shared" si="4"/>
        <v/>
      </c>
      <c r="B309" s="261"/>
      <c r="C309" s="262"/>
      <c r="D309" s="262"/>
      <c r="E309" s="263"/>
      <c r="F309" s="263"/>
      <c r="G309" s="264"/>
      <c r="H309" s="264"/>
      <c r="J309" s="9"/>
    </row>
    <row r="310" spans="1:10" s="146" customFormat="1" x14ac:dyDescent="0.25">
      <c r="A310" s="266" t="str">
        <f t="shared" si="4"/>
        <v/>
      </c>
      <c r="B310" s="261"/>
      <c r="C310" s="262"/>
      <c r="D310" s="262"/>
      <c r="E310" s="263"/>
      <c r="F310" s="263"/>
      <c r="G310" s="264"/>
      <c r="H310" s="264"/>
      <c r="J310" s="9"/>
    </row>
    <row r="311" spans="1:10" s="146" customFormat="1" x14ac:dyDescent="0.25">
      <c r="A311" s="266" t="str">
        <f t="shared" si="4"/>
        <v/>
      </c>
      <c r="B311" s="261"/>
      <c r="C311" s="262"/>
      <c r="D311" s="262"/>
      <c r="E311" s="263"/>
      <c r="F311" s="263"/>
      <c r="G311" s="264"/>
      <c r="H311" s="264"/>
      <c r="J311" s="9"/>
    </row>
    <row r="312" spans="1:10" s="146" customFormat="1" x14ac:dyDescent="0.25">
      <c r="A312" s="266" t="str">
        <f t="shared" si="4"/>
        <v/>
      </c>
      <c r="B312" s="261"/>
      <c r="C312" s="262"/>
      <c r="D312" s="262"/>
      <c r="E312" s="263"/>
      <c r="F312" s="263"/>
      <c r="G312" s="264"/>
      <c r="H312" s="264"/>
      <c r="J312" s="9"/>
    </row>
    <row r="313" spans="1:10" s="146" customFormat="1" x14ac:dyDescent="0.25">
      <c r="A313" s="266" t="str">
        <f t="shared" si="4"/>
        <v/>
      </c>
      <c r="B313" s="261"/>
      <c r="C313" s="262"/>
      <c r="D313" s="262"/>
      <c r="E313" s="263"/>
      <c r="F313" s="263"/>
      <c r="G313" s="264"/>
      <c r="H313" s="264"/>
      <c r="J313" s="9"/>
    </row>
    <row r="314" spans="1:10" s="146" customFormat="1" x14ac:dyDescent="0.25">
      <c r="A314" s="266" t="str">
        <f t="shared" si="4"/>
        <v/>
      </c>
      <c r="B314" s="261"/>
      <c r="C314" s="262"/>
      <c r="D314" s="262"/>
      <c r="E314" s="263"/>
      <c r="F314" s="263"/>
      <c r="G314" s="264"/>
      <c r="H314" s="264"/>
      <c r="J314" s="9"/>
    </row>
    <row r="315" spans="1:10" s="146" customFormat="1" x14ac:dyDescent="0.25">
      <c r="A315" s="266" t="str">
        <f t="shared" si="4"/>
        <v/>
      </c>
      <c r="B315" s="261"/>
      <c r="C315" s="262"/>
      <c r="D315" s="262"/>
      <c r="E315" s="263"/>
      <c r="F315" s="263"/>
      <c r="G315" s="264"/>
      <c r="H315" s="264"/>
      <c r="J315" s="9"/>
    </row>
    <row r="316" spans="1:10" s="146" customFormat="1" x14ac:dyDescent="0.25">
      <c r="A316" s="266" t="str">
        <f t="shared" si="4"/>
        <v/>
      </c>
      <c r="B316" s="261"/>
      <c r="C316" s="262"/>
      <c r="D316" s="262"/>
      <c r="E316" s="263"/>
      <c r="F316" s="263"/>
      <c r="G316" s="264"/>
      <c r="H316" s="264"/>
      <c r="J316" s="9"/>
    </row>
    <row r="317" spans="1:10" s="146" customFormat="1" x14ac:dyDescent="0.25">
      <c r="A317" s="266" t="str">
        <f t="shared" si="4"/>
        <v/>
      </c>
      <c r="B317" s="261"/>
      <c r="C317" s="262"/>
      <c r="D317" s="262"/>
      <c r="E317" s="263"/>
      <c r="F317" s="263"/>
      <c r="G317" s="264"/>
      <c r="H317" s="264"/>
      <c r="J317" s="9"/>
    </row>
    <row r="318" spans="1:10" s="146" customFormat="1" x14ac:dyDescent="0.25">
      <c r="A318" s="266" t="str">
        <f t="shared" si="4"/>
        <v/>
      </c>
      <c r="B318" s="261"/>
      <c r="C318" s="262"/>
      <c r="D318" s="262"/>
      <c r="E318" s="263"/>
      <c r="F318" s="263"/>
      <c r="G318" s="264"/>
      <c r="H318" s="264"/>
      <c r="J318" s="9"/>
    </row>
    <row r="319" spans="1:10" s="146" customFormat="1" x14ac:dyDescent="0.25">
      <c r="A319" s="266" t="str">
        <f t="shared" si="4"/>
        <v/>
      </c>
      <c r="B319" s="261"/>
      <c r="C319" s="262"/>
      <c r="D319" s="262"/>
      <c r="E319" s="263"/>
      <c r="F319" s="263"/>
      <c r="G319" s="264"/>
      <c r="H319" s="264"/>
      <c r="J319" s="9"/>
    </row>
    <row r="320" spans="1:10" s="146" customFormat="1" x14ac:dyDescent="0.25">
      <c r="A320" s="266" t="str">
        <f t="shared" si="4"/>
        <v/>
      </c>
      <c r="B320" s="261"/>
      <c r="C320" s="262"/>
      <c r="D320" s="262"/>
      <c r="E320" s="263"/>
      <c r="F320" s="263"/>
      <c r="G320" s="264"/>
      <c r="H320" s="264"/>
      <c r="J320" s="9"/>
    </row>
    <row r="321" spans="1:10" s="146" customFormat="1" x14ac:dyDescent="0.25">
      <c r="A321" s="266" t="str">
        <f t="shared" si="4"/>
        <v/>
      </c>
      <c r="B321" s="261"/>
      <c r="C321" s="262"/>
      <c r="D321" s="262"/>
      <c r="E321" s="263"/>
      <c r="F321" s="263"/>
      <c r="G321" s="264"/>
      <c r="H321" s="264"/>
      <c r="J321" s="9"/>
    </row>
    <row r="322" spans="1:10" s="146" customFormat="1" x14ac:dyDescent="0.25">
      <c r="A322" s="266" t="str">
        <f t="shared" si="4"/>
        <v/>
      </c>
      <c r="B322" s="261"/>
      <c r="C322" s="262"/>
      <c r="D322" s="262"/>
      <c r="E322" s="263"/>
      <c r="F322" s="263"/>
      <c r="G322" s="264"/>
      <c r="H322" s="264"/>
      <c r="J322" s="9"/>
    </row>
    <row r="323" spans="1:10" s="146" customFormat="1" x14ac:dyDescent="0.25">
      <c r="A323" s="266" t="str">
        <f t="shared" si="4"/>
        <v/>
      </c>
      <c r="B323" s="261"/>
      <c r="C323" s="262"/>
      <c r="D323" s="262"/>
      <c r="E323" s="263"/>
      <c r="F323" s="263"/>
      <c r="G323" s="264"/>
      <c r="H323" s="264"/>
      <c r="J323" s="9"/>
    </row>
    <row r="324" spans="1:10" s="146" customFormat="1" x14ac:dyDescent="0.25">
      <c r="A324" s="266" t="str">
        <f t="shared" si="4"/>
        <v/>
      </c>
      <c r="B324" s="261"/>
      <c r="C324" s="262"/>
      <c r="D324" s="262"/>
      <c r="E324" s="263"/>
      <c r="F324" s="263"/>
      <c r="G324" s="264"/>
      <c r="H324" s="264"/>
      <c r="J324" s="9"/>
    </row>
    <row r="325" spans="1:10" s="146" customFormat="1" x14ac:dyDescent="0.25">
      <c r="A325" s="266" t="str">
        <f t="shared" si="4"/>
        <v/>
      </c>
      <c r="B325" s="261"/>
      <c r="C325" s="262"/>
      <c r="D325" s="262"/>
      <c r="E325" s="263"/>
      <c r="F325" s="263"/>
      <c r="G325" s="264"/>
      <c r="H325" s="264"/>
      <c r="J325" s="9"/>
    </row>
    <row r="326" spans="1:10" s="146" customFormat="1" x14ac:dyDescent="0.25">
      <c r="A326" s="266" t="str">
        <f t="shared" si="4"/>
        <v/>
      </c>
      <c r="B326" s="261"/>
      <c r="C326" s="262"/>
      <c r="D326" s="262"/>
      <c r="E326" s="263"/>
      <c r="F326" s="263"/>
      <c r="G326" s="264"/>
      <c r="H326" s="264"/>
      <c r="J326" s="9"/>
    </row>
    <row r="327" spans="1:10" s="146" customFormat="1" x14ac:dyDescent="0.25">
      <c r="A327" s="266" t="str">
        <f t="shared" si="4"/>
        <v/>
      </c>
      <c r="B327" s="261"/>
      <c r="C327" s="262"/>
      <c r="D327" s="262"/>
      <c r="E327" s="263"/>
      <c r="F327" s="263"/>
      <c r="G327" s="264"/>
      <c r="H327" s="264"/>
      <c r="J327" s="9"/>
    </row>
    <row r="328" spans="1:10" s="146" customFormat="1" x14ac:dyDescent="0.25">
      <c r="A328" s="266" t="str">
        <f t="shared" si="4"/>
        <v/>
      </c>
      <c r="B328" s="261"/>
      <c r="C328" s="262"/>
      <c r="D328" s="262"/>
      <c r="E328" s="263"/>
      <c r="F328" s="263"/>
      <c r="G328" s="264"/>
      <c r="H328" s="264"/>
      <c r="J328" s="9"/>
    </row>
    <row r="329" spans="1:10" s="146" customFormat="1" x14ac:dyDescent="0.25">
      <c r="A329" s="266" t="str">
        <f t="shared" si="4"/>
        <v/>
      </c>
      <c r="B329" s="261"/>
      <c r="C329" s="262"/>
      <c r="D329" s="262"/>
      <c r="E329" s="263"/>
      <c r="F329" s="263"/>
      <c r="G329" s="264"/>
      <c r="H329" s="264"/>
      <c r="J329" s="9"/>
    </row>
    <row r="330" spans="1:10" s="146" customFormat="1" x14ac:dyDescent="0.25">
      <c r="A330" s="266" t="str">
        <f t="shared" si="4"/>
        <v/>
      </c>
      <c r="B330" s="261"/>
      <c r="C330" s="262"/>
      <c r="D330" s="262"/>
      <c r="E330" s="263"/>
      <c r="F330" s="263"/>
      <c r="G330" s="264"/>
      <c r="H330" s="264"/>
      <c r="J330" s="9"/>
    </row>
    <row r="331" spans="1:10" s="146" customFormat="1" x14ac:dyDescent="0.25">
      <c r="A331" s="266" t="str">
        <f t="shared" si="4"/>
        <v/>
      </c>
      <c r="B331" s="261"/>
      <c r="C331" s="262"/>
      <c r="D331" s="262"/>
      <c r="E331" s="263"/>
      <c r="F331" s="263"/>
      <c r="G331" s="264"/>
      <c r="H331" s="264"/>
      <c r="J331" s="9"/>
    </row>
    <row r="332" spans="1:10" s="146" customFormat="1" x14ac:dyDescent="0.25">
      <c r="A332" s="266" t="str">
        <f t="shared" si="4"/>
        <v/>
      </c>
      <c r="B332" s="261"/>
      <c r="C332" s="262"/>
      <c r="D332" s="262"/>
      <c r="E332" s="263"/>
      <c r="F332" s="263"/>
      <c r="G332" s="264"/>
      <c r="H332" s="264"/>
      <c r="J332" s="9"/>
    </row>
    <row r="333" spans="1:10" s="146" customFormat="1" x14ac:dyDescent="0.25">
      <c r="A333" s="266" t="str">
        <f t="shared" si="4"/>
        <v/>
      </c>
      <c r="B333" s="261"/>
      <c r="C333" s="262"/>
      <c r="D333" s="262"/>
      <c r="E333" s="263"/>
      <c r="F333" s="263"/>
      <c r="G333" s="264"/>
      <c r="H333" s="264"/>
      <c r="J333" s="9"/>
    </row>
    <row r="334" spans="1:10" s="146" customFormat="1" x14ac:dyDescent="0.25">
      <c r="A334" s="266" t="str">
        <f t="shared" si="4"/>
        <v/>
      </c>
      <c r="B334" s="261"/>
      <c r="C334" s="262"/>
      <c r="D334" s="262"/>
      <c r="E334" s="263"/>
      <c r="F334" s="263"/>
      <c r="G334" s="264"/>
      <c r="H334" s="264"/>
      <c r="J334" s="9"/>
    </row>
    <row r="335" spans="1:10" s="146" customFormat="1" x14ac:dyDescent="0.25">
      <c r="A335" s="266" t="str">
        <f t="shared" si="4"/>
        <v/>
      </c>
      <c r="B335" s="261"/>
      <c r="C335" s="262"/>
      <c r="D335" s="262"/>
      <c r="E335" s="263"/>
      <c r="F335" s="263"/>
      <c r="G335" s="264"/>
      <c r="H335" s="264"/>
      <c r="J335" s="9"/>
    </row>
    <row r="336" spans="1:10" s="146" customFormat="1" x14ac:dyDescent="0.25">
      <c r="A336" s="266" t="str">
        <f t="shared" si="4"/>
        <v/>
      </c>
      <c r="B336" s="261"/>
      <c r="C336" s="262"/>
      <c r="D336" s="262"/>
      <c r="E336" s="263"/>
      <c r="F336" s="263"/>
      <c r="G336" s="264"/>
      <c r="H336" s="264"/>
      <c r="J336" s="9"/>
    </row>
    <row r="337" spans="1:10" s="146" customFormat="1" x14ac:dyDescent="0.25">
      <c r="A337" s="266" t="str">
        <f t="shared" si="4"/>
        <v/>
      </c>
      <c r="B337" s="261"/>
      <c r="C337" s="262"/>
      <c r="D337" s="262"/>
      <c r="E337" s="263"/>
      <c r="F337" s="263"/>
      <c r="G337" s="264"/>
      <c r="H337" s="264"/>
      <c r="J337" s="9"/>
    </row>
    <row r="338" spans="1:10" s="146" customFormat="1" x14ac:dyDescent="0.25">
      <c r="A338" s="266" t="str">
        <f t="shared" si="4"/>
        <v/>
      </c>
      <c r="B338" s="261"/>
      <c r="C338" s="262"/>
      <c r="D338" s="262"/>
      <c r="E338" s="263"/>
      <c r="F338" s="263"/>
      <c r="G338" s="264"/>
      <c r="H338" s="264"/>
      <c r="J338" s="9"/>
    </row>
    <row r="339" spans="1:10" s="146" customFormat="1" x14ac:dyDescent="0.25">
      <c r="A339" s="266" t="str">
        <f t="shared" si="4"/>
        <v/>
      </c>
      <c r="B339" s="261"/>
      <c r="C339" s="262"/>
      <c r="D339" s="262"/>
      <c r="E339" s="263"/>
      <c r="F339" s="263"/>
      <c r="G339" s="264"/>
      <c r="H339" s="264"/>
      <c r="J339" s="9"/>
    </row>
    <row r="340" spans="1:10" s="146" customFormat="1" x14ac:dyDescent="0.25">
      <c r="A340" s="266" t="str">
        <f t="shared" si="4"/>
        <v/>
      </c>
      <c r="B340" s="261"/>
      <c r="C340" s="262"/>
      <c r="D340" s="262"/>
      <c r="E340" s="263"/>
      <c r="F340" s="263"/>
      <c r="G340" s="264"/>
      <c r="H340" s="264"/>
      <c r="J340" s="9"/>
    </row>
    <row r="341" spans="1:10" s="146" customFormat="1" x14ac:dyDescent="0.25">
      <c r="A341" s="266" t="str">
        <f t="shared" ref="A341:A404" si="5">IF(COUNTA(B341:H341)&gt;0,ROW()-$A$3+1,"")</f>
        <v/>
      </c>
      <c r="B341" s="261"/>
      <c r="C341" s="262"/>
      <c r="D341" s="262"/>
      <c r="E341" s="263"/>
      <c r="F341" s="263"/>
      <c r="G341" s="264"/>
      <c r="H341" s="264"/>
      <c r="J341" s="9"/>
    </row>
    <row r="342" spans="1:10" s="146" customFormat="1" x14ac:dyDescent="0.25">
      <c r="A342" s="266" t="str">
        <f t="shared" si="5"/>
        <v/>
      </c>
      <c r="B342" s="261"/>
      <c r="C342" s="262"/>
      <c r="D342" s="262"/>
      <c r="E342" s="263"/>
      <c r="F342" s="263"/>
      <c r="G342" s="264"/>
      <c r="H342" s="264"/>
      <c r="J342" s="9"/>
    </row>
    <row r="343" spans="1:10" s="146" customFormat="1" x14ac:dyDescent="0.25">
      <c r="A343" s="266" t="str">
        <f t="shared" si="5"/>
        <v/>
      </c>
      <c r="B343" s="261"/>
      <c r="C343" s="262"/>
      <c r="D343" s="262"/>
      <c r="E343" s="263"/>
      <c r="F343" s="263"/>
      <c r="G343" s="264"/>
      <c r="H343" s="264"/>
      <c r="J343" s="9"/>
    </row>
    <row r="344" spans="1:10" s="146" customFormat="1" x14ac:dyDescent="0.25">
      <c r="A344" s="266" t="str">
        <f t="shared" si="5"/>
        <v/>
      </c>
      <c r="B344" s="261"/>
      <c r="C344" s="262"/>
      <c r="D344" s="262"/>
      <c r="E344" s="263"/>
      <c r="F344" s="263"/>
      <c r="G344" s="264"/>
      <c r="H344" s="264"/>
      <c r="J344" s="9"/>
    </row>
    <row r="345" spans="1:10" s="146" customFormat="1" x14ac:dyDescent="0.25">
      <c r="A345" s="266" t="str">
        <f t="shared" si="5"/>
        <v/>
      </c>
      <c r="B345" s="261"/>
      <c r="C345" s="262"/>
      <c r="D345" s="262"/>
      <c r="E345" s="263"/>
      <c r="F345" s="263"/>
      <c r="G345" s="264"/>
      <c r="H345" s="264"/>
      <c r="J345" s="9"/>
    </row>
    <row r="346" spans="1:10" s="146" customFormat="1" x14ac:dyDescent="0.25">
      <c r="A346" s="266" t="str">
        <f t="shared" si="5"/>
        <v/>
      </c>
      <c r="B346" s="261"/>
      <c r="C346" s="262"/>
      <c r="D346" s="262"/>
      <c r="E346" s="263"/>
      <c r="F346" s="263"/>
      <c r="G346" s="264"/>
      <c r="H346" s="264"/>
      <c r="J346" s="9"/>
    </row>
    <row r="347" spans="1:10" s="146" customFormat="1" x14ac:dyDescent="0.25">
      <c r="A347" s="266" t="str">
        <f t="shared" si="5"/>
        <v/>
      </c>
      <c r="B347" s="261"/>
      <c r="C347" s="262"/>
      <c r="D347" s="262"/>
      <c r="E347" s="263"/>
      <c r="F347" s="263"/>
      <c r="G347" s="264"/>
      <c r="H347" s="264"/>
      <c r="J347" s="9"/>
    </row>
    <row r="348" spans="1:10" s="146" customFormat="1" x14ac:dyDescent="0.25">
      <c r="A348" s="266" t="str">
        <f t="shared" si="5"/>
        <v/>
      </c>
      <c r="B348" s="261"/>
      <c r="C348" s="262"/>
      <c r="D348" s="262"/>
      <c r="E348" s="263"/>
      <c r="F348" s="263"/>
      <c r="G348" s="264"/>
      <c r="H348" s="264"/>
      <c r="J348" s="9"/>
    </row>
    <row r="349" spans="1:10" s="146" customFormat="1" x14ac:dyDescent="0.25">
      <c r="A349" s="266" t="str">
        <f t="shared" si="5"/>
        <v/>
      </c>
      <c r="B349" s="261"/>
      <c r="C349" s="262"/>
      <c r="D349" s="262"/>
      <c r="E349" s="263"/>
      <c r="F349" s="263"/>
      <c r="G349" s="264"/>
      <c r="H349" s="264"/>
      <c r="J349" s="9"/>
    </row>
    <row r="350" spans="1:10" s="146" customFormat="1" x14ac:dyDescent="0.25">
      <c r="A350" s="266" t="str">
        <f t="shared" si="5"/>
        <v/>
      </c>
      <c r="B350" s="261"/>
      <c r="C350" s="262"/>
      <c r="D350" s="262"/>
      <c r="E350" s="263"/>
      <c r="F350" s="263"/>
      <c r="G350" s="264"/>
      <c r="H350" s="264"/>
      <c r="J350" s="9"/>
    </row>
    <row r="351" spans="1:10" s="146" customFormat="1" x14ac:dyDescent="0.25">
      <c r="A351" s="266" t="str">
        <f t="shared" si="5"/>
        <v/>
      </c>
      <c r="B351" s="261"/>
      <c r="C351" s="262"/>
      <c r="D351" s="262"/>
      <c r="E351" s="263"/>
      <c r="F351" s="263"/>
      <c r="G351" s="264"/>
      <c r="H351" s="264"/>
      <c r="J351" s="9"/>
    </row>
    <row r="352" spans="1:10" s="146" customFormat="1" x14ac:dyDescent="0.25">
      <c r="A352" s="266" t="str">
        <f t="shared" si="5"/>
        <v/>
      </c>
      <c r="B352" s="261"/>
      <c r="C352" s="262"/>
      <c r="D352" s="262"/>
      <c r="E352" s="263"/>
      <c r="F352" s="263"/>
      <c r="G352" s="264"/>
      <c r="H352" s="264"/>
      <c r="J352" s="9"/>
    </row>
    <row r="353" spans="1:10" s="146" customFormat="1" x14ac:dyDescent="0.25">
      <c r="A353" s="266" t="str">
        <f t="shared" si="5"/>
        <v/>
      </c>
      <c r="B353" s="261"/>
      <c r="C353" s="262"/>
      <c r="D353" s="262"/>
      <c r="E353" s="263"/>
      <c r="F353" s="263"/>
      <c r="G353" s="264"/>
      <c r="H353" s="264"/>
      <c r="J353" s="9"/>
    </row>
    <row r="354" spans="1:10" s="146" customFormat="1" x14ac:dyDescent="0.25">
      <c r="A354" s="266" t="str">
        <f t="shared" si="5"/>
        <v/>
      </c>
      <c r="B354" s="261"/>
      <c r="C354" s="262"/>
      <c r="D354" s="262"/>
      <c r="E354" s="263"/>
      <c r="F354" s="263"/>
      <c r="G354" s="264"/>
      <c r="H354" s="264"/>
      <c r="J354" s="9"/>
    </row>
    <row r="355" spans="1:10" s="146" customFormat="1" x14ac:dyDescent="0.25">
      <c r="A355" s="266" t="str">
        <f t="shared" si="5"/>
        <v/>
      </c>
      <c r="B355" s="261"/>
      <c r="C355" s="262"/>
      <c r="D355" s="262"/>
      <c r="E355" s="263"/>
      <c r="F355" s="263"/>
      <c r="G355" s="264"/>
      <c r="H355" s="264"/>
      <c r="J355" s="9"/>
    </row>
    <row r="356" spans="1:10" s="146" customFormat="1" x14ac:dyDescent="0.25">
      <c r="A356" s="266" t="str">
        <f t="shared" si="5"/>
        <v/>
      </c>
      <c r="B356" s="261"/>
      <c r="C356" s="262"/>
      <c r="D356" s="262"/>
      <c r="E356" s="263"/>
      <c r="F356" s="263"/>
      <c r="G356" s="264"/>
      <c r="H356" s="264"/>
      <c r="J356" s="9"/>
    </row>
    <row r="357" spans="1:10" s="146" customFormat="1" x14ac:dyDescent="0.25">
      <c r="A357" s="266" t="str">
        <f t="shared" si="5"/>
        <v/>
      </c>
      <c r="B357" s="261"/>
      <c r="C357" s="262"/>
      <c r="D357" s="262"/>
      <c r="E357" s="263"/>
      <c r="F357" s="263"/>
      <c r="G357" s="264"/>
      <c r="H357" s="264"/>
      <c r="J357" s="9"/>
    </row>
    <row r="358" spans="1:10" s="146" customFormat="1" x14ac:dyDescent="0.25">
      <c r="A358" s="266" t="str">
        <f t="shared" si="5"/>
        <v/>
      </c>
      <c r="B358" s="261"/>
      <c r="C358" s="262"/>
      <c r="D358" s="262"/>
      <c r="E358" s="263"/>
      <c r="F358" s="263"/>
      <c r="G358" s="264"/>
      <c r="H358" s="264"/>
      <c r="J358" s="9"/>
    </row>
    <row r="359" spans="1:10" s="146" customFormat="1" x14ac:dyDescent="0.25">
      <c r="A359" s="266" t="str">
        <f t="shared" si="5"/>
        <v/>
      </c>
      <c r="B359" s="261"/>
      <c r="C359" s="262"/>
      <c r="D359" s="262"/>
      <c r="E359" s="263"/>
      <c r="F359" s="263"/>
      <c r="G359" s="264"/>
      <c r="H359" s="264"/>
      <c r="J359" s="9"/>
    </row>
    <row r="360" spans="1:10" s="146" customFormat="1" x14ac:dyDescent="0.25">
      <c r="A360" s="266" t="str">
        <f t="shared" si="5"/>
        <v/>
      </c>
      <c r="B360" s="261"/>
      <c r="C360" s="262"/>
      <c r="D360" s="262"/>
      <c r="E360" s="263"/>
      <c r="F360" s="263"/>
      <c r="G360" s="264"/>
      <c r="H360" s="264"/>
      <c r="J360" s="9"/>
    </row>
    <row r="361" spans="1:10" s="146" customFormat="1" x14ac:dyDescent="0.25">
      <c r="A361" s="266" t="str">
        <f t="shared" si="5"/>
        <v/>
      </c>
      <c r="B361" s="261"/>
      <c r="C361" s="262"/>
      <c r="D361" s="262"/>
      <c r="E361" s="263"/>
      <c r="F361" s="263"/>
      <c r="G361" s="264"/>
      <c r="H361" s="264"/>
      <c r="J361" s="9"/>
    </row>
    <row r="362" spans="1:10" s="146" customFormat="1" x14ac:dyDescent="0.25">
      <c r="A362" s="266" t="str">
        <f t="shared" si="5"/>
        <v/>
      </c>
      <c r="B362" s="261"/>
      <c r="C362" s="262"/>
      <c r="D362" s="262"/>
      <c r="E362" s="263"/>
      <c r="F362" s="263"/>
      <c r="G362" s="264"/>
      <c r="H362" s="264"/>
      <c r="J362" s="9"/>
    </row>
    <row r="363" spans="1:10" s="146" customFormat="1" x14ac:dyDescent="0.25">
      <c r="A363" s="266" t="str">
        <f t="shared" si="5"/>
        <v/>
      </c>
      <c r="B363" s="261"/>
      <c r="C363" s="262"/>
      <c r="D363" s="262"/>
      <c r="E363" s="263"/>
      <c r="F363" s="263"/>
      <c r="G363" s="264"/>
      <c r="H363" s="264"/>
      <c r="J363" s="9"/>
    </row>
    <row r="364" spans="1:10" s="146" customFormat="1" x14ac:dyDescent="0.25">
      <c r="A364" s="266" t="str">
        <f t="shared" si="5"/>
        <v/>
      </c>
      <c r="B364" s="261"/>
      <c r="C364" s="262"/>
      <c r="D364" s="262"/>
      <c r="E364" s="263"/>
      <c r="F364" s="263"/>
      <c r="G364" s="264"/>
      <c r="H364" s="264"/>
      <c r="J364" s="9"/>
    </row>
    <row r="365" spans="1:10" s="146" customFormat="1" x14ac:dyDescent="0.25">
      <c r="A365" s="266" t="str">
        <f t="shared" si="5"/>
        <v/>
      </c>
      <c r="B365" s="261"/>
      <c r="C365" s="262"/>
      <c r="D365" s="262"/>
      <c r="E365" s="263"/>
      <c r="F365" s="263"/>
      <c r="G365" s="264"/>
      <c r="H365" s="264"/>
      <c r="J365" s="9"/>
    </row>
    <row r="366" spans="1:10" s="146" customFormat="1" x14ac:dyDescent="0.25">
      <c r="A366" s="266" t="str">
        <f t="shared" si="5"/>
        <v/>
      </c>
      <c r="B366" s="261"/>
      <c r="C366" s="262"/>
      <c r="D366" s="262"/>
      <c r="E366" s="263"/>
      <c r="F366" s="263"/>
      <c r="G366" s="264"/>
      <c r="H366" s="264"/>
      <c r="J366" s="9"/>
    </row>
    <row r="367" spans="1:10" s="146" customFormat="1" x14ac:dyDescent="0.25">
      <c r="A367" s="266" t="str">
        <f t="shared" si="5"/>
        <v/>
      </c>
      <c r="B367" s="261"/>
      <c r="C367" s="262"/>
      <c r="D367" s="262"/>
      <c r="E367" s="263"/>
      <c r="F367" s="263"/>
      <c r="G367" s="264"/>
      <c r="H367" s="264"/>
      <c r="J367" s="9"/>
    </row>
    <row r="368" spans="1:10" s="146" customFormat="1" x14ac:dyDescent="0.25">
      <c r="A368" s="266" t="str">
        <f t="shared" si="5"/>
        <v/>
      </c>
      <c r="B368" s="261"/>
      <c r="C368" s="262"/>
      <c r="D368" s="262"/>
      <c r="E368" s="263"/>
      <c r="F368" s="263"/>
      <c r="G368" s="264"/>
      <c r="H368" s="264"/>
      <c r="J368" s="9"/>
    </row>
    <row r="369" spans="1:10" s="146" customFormat="1" x14ac:dyDescent="0.25">
      <c r="A369" s="266" t="str">
        <f t="shared" si="5"/>
        <v/>
      </c>
      <c r="B369" s="261"/>
      <c r="C369" s="262"/>
      <c r="D369" s="262"/>
      <c r="E369" s="263"/>
      <c r="F369" s="263"/>
      <c r="G369" s="264"/>
      <c r="H369" s="264"/>
      <c r="J369" s="9"/>
    </row>
    <row r="370" spans="1:10" s="146" customFormat="1" x14ac:dyDescent="0.25">
      <c r="A370" s="266" t="str">
        <f t="shared" si="5"/>
        <v/>
      </c>
      <c r="B370" s="261"/>
      <c r="C370" s="262"/>
      <c r="D370" s="262"/>
      <c r="E370" s="263"/>
      <c r="F370" s="263"/>
      <c r="G370" s="264"/>
      <c r="H370" s="264"/>
      <c r="J370" s="9"/>
    </row>
    <row r="371" spans="1:10" s="146" customFormat="1" x14ac:dyDescent="0.25">
      <c r="A371" s="266" t="str">
        <f t="shared" si="5"/>
        <v/>
      </c>
      <c r="B371" s="261"/>
      <c r="C371" s="262"/>
      <c r="D371" s="262"/>
      <c r="E371" s="263"/>
      <c r="F371" s="263"/>
      <c r="G371" s="264"/>
      <c r="H371" s="264"/>
      <c r="J371" s="9"/>
    </row>
    <row r="372" spans="1:10" s="146" customFormat="1" x14ac:dyDescent="0.25">
      <c r="A372" s="266" t="str">
        <f t="shared" si="5"/>
        <v/>
      </c>
      <c r="B372" s="261"/>
      <c r="C372" s="262"/>
      <c r="D372" s="262"/>
      <c r="E372" s="263"/>
      <c r="F372" s="263"/>
      <c r="G372" s="264"/>
      <c r="H372" s="264"/>
      <c r="J372" s="9"/>
    </row>
    <row r="373" spans="1:10" s="146" customFormat="1" x14ac:dyDescent="0.25">
      <c r="A373" s="266" t="str">
        <f t="shared" si="5"/>
        <v/>
      </c>
      <c r="B373" s="261"/>
      <c r="C373" s="262"/>
      <c r="D373" s="262"/>
      <c r="E373" s="263"/>
      <c r="F373" s="263"/>
      <c r="G373" s="264"/>
      <c r="H373" s="264"/>
      <c r="J373" s="9"/>
    </row>
    <row r="374" spans="1:10" s="146" customFormat="1" x14ac:dyDescent="0.25">
      <c r="A374" s="266" t="str">
        <f t="shared" si="5"/>
        <v/>
      </c>
      <c r="B374" s="261"/>
      <c r="C374" s="262"/>
      <c r="D374" s="262"/>
      <c r="E374" s="263"/>
      <c r="F374" s="263"/>
      <c r="G374" s="264"/>
      <c r="H374" s="264"/>
      <c r="J374" s="9"/>
    </row>
    <row r="375" spans="1:10" s="146" customFormat="1" x14ac:dyDescent="0.25">
      <c r="A375" s="266" t="str">
        <f t="shared" si="5"/>
        <v/>
      </c>
      <c r="B375" s="261"/>
      <c r="C375" s="262"/>
      <c r="D375" s="262"/>
      <c r="E375" s="263"/>
      <c r="F375" s="263"/>
      <c r="G375" s="264"/>
      <c r="H375" s="264"/>
      <c r="J375" s="9"/>
    </row>
    <row r="376" spans="1:10" s="146" customFormat="1" x14ac:dyDescent="0.25">
      <c r="A376" s="266" t="str">
        <f t="shared" si="5"/>
        <v/>
      </c>
      <c r="B376" s="261"/>
      <c r="C376" s="262"/>
      <c r="D376" s="262"/>
      <c r="E376" s="263"/>
      <c r="F376" s="263"/>
      <c r="G376" s="264"/>
      <c r="H376" s="264"/>
      <c r="J376" s="9"/>
    </row>
    <row r="377" spans="1:10" s="146" customFormat="1" x14ac:dyDescent="0.25">
      <c r="A377" s="266" t="str">
        <f t="shared" si="5"/>
        <v/>
      </c>
      <c r="B377" s="261"/>
      <c r="C377" s="262"/>
      <c r="D377" s="262"/>
      <c r="E377" s="263"/>
      <c r="F377" s="263"/>
      <c r="G377" s="264"/>
      <c r="H377" s="264"/>
      <c r="J377" s="9"/>
    </row>
    <row r="378" spans="1:10" s="146" customFormat="1" x14ac:dyDescent="0.25">
      <c r="A378" s="266" t="str">
        <f t="shared" si="5"/>
        <v/>
      </c>
      <c r="B378" s="261"/>
      <c r="C378" s="262"/>
      <c r="D378" s="262"/>
      <c r="E378" s="263"/>
      <c r="F378" s="263"/>
      <c r="G378" s="264"/>
      <c r="H378" s="264"/>
      <c r="J378" s="9"/>
    </row>
    <row r="379" spans="1:10" s="146" customFormat="1" x14ac:dyDescent="0.25">
      <c r="A379" s="266" t="str">
        <f t="shared" si="5"/>
        <v/>
      </c>
      <c r="B379" s="261"/>
      <c r="C379" s="262"/>
      <c r="D379" s="262"/>
      <c r="E379" s="263"/>
      <c r="F379" s="263"/>
      <c r="G379" s="264"/>
      <c r="H379" s="264"/>
      <c r="J379" s="9"/>
    </row>
    <row r="380" spans="1:10" s="146" customFormat="1" x14ac:dyDescent="0.25">
      <c r="A380" s="266" t="str">
        <f t="shared" si="5"/>
        <v/>
      </c>
      <c r="B380" s="261"/>
      <c r="C380" s="262"/>
      <c r="D380" s="262"/>
      <c r="E380" s="263"/>
      <c r="F380" s="263"/>
      <c r="G380" s="264"/>
      <c r="H380" s="264"/>
      <c r="J380" s="9"/>
    </row>
    <row r="381" spans="1:10" s="146" customFormat="1" x14ac:dyDescent="0.25">
      <c r="A381" s="266" t="str">
        <f t="shared" si="5"/>
        <v/>
      </c>
      <c r="B381" s="261"/>
      <c r="C381" s="262"/>
      <c r="D381" s="262"/>
      <c r="E381" s="263"/>
      <c r="F381" s="263"/>
      <c r="G381" s="264"/>
      <c r="H381" s="264"/>
      <c r="J381" s="9"/>
    </row>
    <row r="382" spans="1:10" s="146" customFormat="1" x14ac:dyDescent="0.25">
      <c r="A382" s="266" t="str">
        <f t="shared" si="5"/>
        <v/>
      </c>
      <c r="B382" s="261"/>
      <c r="C382" s="262"/>
      <c r="D382" s="262"/>
      <c r="E382" s="263"/>
      <c r="F382" s="263"/>
      <c r="G382" s="264"/>
      <c r="H382" s="264"/>
      <c r="J382" s="9"/>
    </row>
    <row r="383" spans="1:10" s="146" customFormat="1" x14ac:dyDescent="0.25">
      <c r="A383" s="266" t="str">
        <f t="shared" si="5"/>
        <v/>
      </c>
      <c r="B383" s="261"/>
      <c r="C383" s="262"/>
      <c r="D383" s="262"/>
      <c r="E383" s="263"/>
      <c r="F383" s="263"/>
      <c r="G383" s="264"/>
      <c r="H383" s="264"/>
      <c r="J383" s="9"/>
    </row>
    <row r="384" spans="1:10" s="146" customFormat="1" x14ac:dyDescent="0.25">
      <c r="A384" s="266" t="str">
        <f t="shared" si="5"/>
        <v/>
      </c>
      <c r="B384" s="261"/>
      <c r="C384" s="262"/>
      <c r="D384" s="262"/>
      <c r="E384" s="263"/>
      <c r="F384" s="263"/>
      <c r="G384" s="264"/>
      <c r="H384" s="264"/>
      <c r="J384" s="9"/>
    </row>
    <row r="385" spans="1:10" s="146" customFormat="1" x14ac:dyDescent="0.25">
      <c r="A385" s="266" t="str">
        <f t="shared" si="5"/>
        <v/>
      </c>
      <c r="B385" s="261"/>
      <c r="C385" s="262"/>
      <c r="D385" s="262"/>
      <c r="E385" s="263"/>
      <c r="F385" s="263"/>
      <c r="G385" s="264"/>
      <c r="H385" s="264"/>
      <c r="J385" s="9"/>
    </row>
    <row r="386" spans="1:10" s="146" customFormat="1" x14ac:dyDescent="0.25">
      <c r="A386" s="266" t="str">
        <f t="shared" si="5"/>
        <v/>
      </c>
      <c r="B386" s="261"/>
      <c r="C386" s="262"/>
      <c r="D386" s="262"/>
      <c r="E386" s="263"/>
      <c r="F386" s="263"/>
      <c r="G386" s="264"/>
      <c r="H386" s="264"/>
      <c r="J386" s="9"/>
    </row>
    <row r="387" spans="1:10" s="146" customFormat="1" x14ac:dyDescent="0.25">
      <c r="A387" s="266" t="str">
        <f t="shared" si="5"/>
        <v/>
      </c>
      <c r="B387" s="261"/>
      <c r="C387" s="262"/>
      <c r="D387" s="262"/>
      <c r="E387" s="263"/>
      <c r="F387" s="263"/>
      <c r="G387" s="264"/>
      <c r="H387" s="264"/>
      <c r="J387" s="9"/>
    </row>
    <row r="388" spans="1:10" s="146" customFormat="1" x14ac:dyDescent="0.25">
      <c r="A388" s="266" t="str">
        <f t="shared" si="5"/>
        <v/>
      </c>
      <c r="B388" s="261"/>
      <c r="C388" s="262"/>
      <c r="D388" s="262"/>
      <c r="E388" s="263"/>
      <c r="F388" s="263"/>
      <c r="G388" s="264"/>
      <c r="H388" s="264"/>
      <c r="J388" s="9"/>
    </row>
    <row r="389" spans="1:10" s="146" customFormat="1" x14ac:dyDescent="0.25">
      <c r="A389" s="266" t="str">
        <f t="shared" si="5"/>
        <v/>
      </c>
      <c r="B389" s="261"/>
      <c r="C389" s="262"/>
      <c r="D389" s="262"/>
      <c r="E389" s="263"/>
      <c r="F389" s="263"/>
      <c r="G389" s="264"/>
      <c r="H389" s="264"/>
      <c r="J389" s="9"/>
    </row>
    <row r="390" spans="1:10" s="146" customFormat="1" x14ac:dyDescent="0.25">
      <c r="A390" s="266" t="str">
        <f t="shared" si="5"/>
        <v/>
      </c>
      <c r="B390" s="261"/>
      <c r="C390" s="262"/>
      <c r="D390" s="262"/>
      <c r="E390" s="263"/>
      <c r="F390" s="263"/>
      <c r="G390" s="264"/>
      <c r="H390" s="264"/>
      <c r="J390" s="9"/>
    </row>
    <row r="391" spans="1:10" s="146" customFormat="1" x14ac:dyDescent="0.25">
      <c r="A391" s="266" t="str">
        <f t="shared" si="5"/>
        <v/>
      </c>
      <c r="B391" s="261"/>
      <c r="C391" s="262"/>
      <c r="D391" s="262"/>
      <c r="E391" s="263"/>
      <c r="F391" s="263"/>
      <c r="G391" s="264"/>
      <c r="H391" s="264"/>
      <c r="J391" s="9"/>
    </row>
    <row r="392" spans="1:10" s="146" customFormat="1" x14ac:dyDescent="0.25">
      <c r="A392" s="266" t="str">
        <f t="shared" si="5"/>
        <v/>
      </c>
      <c r="B392" s="261"/>
      <c r="C392" s="262"/>
      <c r="D392" s="262"/>
      <c r="E392" s="263"/>
      <c r="F392" s="263"/>
      <c r="G392" s="264"/>
      <c r="H392" s="264"/>
      <c r="J392" s="9"/>
    </row>
    <row r="393" spans="1:10" s="146" customFormat="1" x14ac:dyDescent="0.25">
      <c r="A393" s="266" t="str">
        <f t="shared" si="5"/>
        <v/>
      </c>
      <c r="B393" s="261"/>
      <c r="C393" s="262"/>
      <c r="D393" s="262"/>
      <c r="E393" s="263"/>
      <c r="F393" s="263"/>
      <c r="G393" s="264"/>
      <c r="H393" s="264"/>
      <c r="J393" s="9"/>
    </row>
    <row r="394" spans="1:10" s="146" customFormat="1" x14ac:dyDescent="0.25">
      <c r="A394" s="266" t="str">
        <f t="shared" si="5"/>
        <v/>
      </c>
      <c r="B394" s="261"/>
      <c r="C394" s="262"/>
      <c r="D394" s="262"/>
      <c r="E394" s="263"/>
      <c r="F394" s="263"/>
      <c r="G394" s="264"/>
      <c r="H394" s="264"/>
      <c r="J394" s="9"/>
    </row>
    <row r="395" spans="1:10" s="146" customFormat="1" x14ac:dyDescent="0.25">
      <c r="A395" s="266" t="str">
        <f t="shared" si="5"/>
        <v/>
      </c>
      <c r="B395" s="261"/>
      <c r="C395" s="262"/>
      <c r="D395" s="262"/>
      <c r="E395" s="263"/>
      <c r="F395" s="263"/>
      <c r="G395" s="264"/>
      <c r="H395" s="264"/>
      <c r="J395" s="9"/>
    </row>
    <row r="396" spans="1:10" s="146" customFormat="1" x14ac:dyDescent="0.25">
      <c r="A396" s="266" t="str">
        <f t="shared" si="5"/>
        <v/>
      </c>
      <c r="B396" s="261"/>
      <c r="C396" s="262"/>
      <c r="D396" s="262"/>
      <c r="E396" s="263"/>
      <c r="F396" s="263"/>
      <c r="G396" s="264"/>
      <c r="H396" s="264"/>
      <c r="J396" s="9"/>
    </row>
    <row r="397" spans="1:10" s="146" customFormat="1" x14ac:dyDescent="0.25">
      <c r="A397" s="266" t="str">
        <f t="shared" si="5"/>
        <v/>
      </c>
      <c r="B397" s="261"/>
      <c r="C397" s="262"/>
      <c r="D397" s="262"/>
      <c r="E397" s="263"/>
      <c r="F397" s="263"/>
      <c r="G397" s="264"/>
      <c r="H397" s="264"/>
      <c r="J397" s="9"/>
    </row>
    <row r="398" spans="1:10" s="146" customFormat="1" x14ac:dyDescent="0.25">
      <c r="A398" s="266" t="str">
        <f t="shared" si="5"/>
        <v/>
      </c>
      <c r="B398" s="261"/>
      <c r="C398" s="262"/>
      <c r="D398" s="262"/>
      <c r="E398" s="263"/>
      <c r="F398" s="263"/>
      <c r="G398" s="264"/>
      <c r="H398" s="264"/>
      <c r="J398" s="9"/>
    </row>
    <row r="399" spans="1:10" s="146" customFormat="1" x14ac:dyDescent="0.25">
      <c r="A399" s="266" t="str">
        <f t="shared" si="5"/>
        <v/>
      </c>
      <c r="B399" s="261"/>
      <c r="C399" s="262"/>
      <c r="D399" s="262"/>
      <c r="E399" s="263"/>
      <c r="F399" s="263"/>
      <c r="G399" s="264"/>
      <c r="H399" s="264"/>
      <c r="J399" s="9"/>
    </row>
    <row r="400" spans="1:10" s="146" customFormat="1" x14ac:dyDescent="0.25">
      <c r="A400" s="266" t="str">
        <f t="shared" si="5"/>
        <v/>
      </c>
      <c r="B400" s="261"/>
      <c r="C400" s="262"/>
      <c r="D400" s="262"/>
      <c r="E400" s="263"/>
      <c r="F400" s="263"/>
      <c r="G400" s="264"/>
      <c r="H400" s="264"/>
      <c r="J400" s="9"/>
    </row>
    <row r="401" spans="1:10" s="146" customFormat="1" x14ac:dyDescent="0.25">
      <c r="A401" s="266" t="str">
        <f t="shared" si="5"/>
        <v/>
      </c>
      <c r="B401" s="261"/>
      <c r="C401" s="262"/>
      <c r="D401" s="262"/>
      <c r="E401" s="263"/>
      <c r="F401" s="263"/>
      <c r="G401" s="264"/>
      <c r="H401" s="264"/>
      <c r="J401" s="9"/>
    </row>
    <row r="402" spans="1:10" s="146" customFormat="1" x14ac:dyDescent="0.25">
      <c r="A402" s="266" t="str">
        <f t="shared" si="5"/>
        <v/>
      </c>
      <c r="B402" s="261"/>
      <c r="C402" s="262"/>
      <c r="D402" s="262"/>
      <c r="E402" s="263"/>
      <c r="F402" s="263"/>
      <c r="G402" s="264"/>
      <c r="H402" s="264"/>
      <c r="J402" s="9"/>
    </row>
    <row r="403" spans="1:10" s="146" customFormat="1" x14ac:dyDescent="0.25">
      <c r="A403" s="266" t="str">
        <f t="shared" si="5"/>
        <v/>
      </c>
      <c r="B403" s="261"/>
      <c r="C403" s="262"/>
      <c r="D403" s="262"/>
      <c r="E403" s="263"/>
      <c r="F403" s="263"/>
      <c r="G403" s="264"/>
      <c r="H403" s="264"/>
      <c r="J403" s="9"/>
    </row>
    <row r="404" spans="1:10" s="146" customFormat="1" x14ac:dyDescent="0.25">
      <c r="A404" s="266" t="str">
        <f t="shared" si="5"/>
        <v/>
      </c>
      <c r="B404" s="261"/>
      <c r="C404" s="262"/>
      <c r="D404" s="262"/>
      <c r="E404" s="263"/>
      <c r="F404" s="263"/>
      <c r="G404" s="264"/>
      <c r="H404" s="264"/>
      <c r="J404" s="9"/>
    </row>
    <row r="405" spans="1:10" s="146" customFormat="1" x14ac:dyDescent="0.25">
      <c r="A405" s="266" t="str">
        <f t="shared" ref="A405:A468" si="6">IF(COUNTA(B405:H405)&gt;0,ROW()-$A$3+1,"")</f>
        <v/>
      </c>
      <c r="B405" s="261"/>
      <c r="C405" s="262"/>
      <c r="D405" s="262"/>
      <c r="E405" s="263"/>
      <c r="F405" s="263"/>
      <c r="G405" s="264"/>
      <c r="H405" s="264"/>
      <c r="J405" s="9"/>
    </row>
    <row r="406" spans="1:10" s="146" customFormat="1" x14ac:dyDescent="0.25">
      <c r="A406" s="266" t="str">
        <f t="shared" si="6"/>
        <v/>
      </c>
      <c r="B406" s="261"/>
      <c r="C406" s="262"/>
      <c r="D406" s="262"/>
      <c r="E406" s="263"/>
      <c r="F406" s="263"/>
      <c r="G406" s="264"/>
      <c r="H406" s="264"/>
      <c r="J406" s="9"/>
    </row>
    <row r="407" spans="1:10" s="146" customFormat="1" x14ac:dyDescent="0.25">
      <c r="A407" s="266" t="str">
        <f t="shared" si="6"/>
        <v/>
      </c>
      <c r="B407" s="261"/>
      <c r="C407" s="262"/>
      <c r="D407" s="262"/>
      <c r="E407" s="263"/>
      <c r="F407" s="263"/>
      <c r="G407" s="264"/>
      <c r="H407" s="264"/>
      <c r="J407" s="9"/>
    </row>
    <row r="408" spans="1:10" s="146" customFormat="1" x14ac:dyDescent="0.25">
      <c r="A408" s="266" t="str">
        <f t="shared" si="6"/>
        <v/>
      </c>
      <c r="B408" s="261"/>
      <c r="C408" s="262"/>
      <c r="D408" s="262"/>
      <c r="E408" s="263"/>
      <c r="F408" s="263"/>
      <c r="G408" s="264"/>
      <c r="H408" s="264"/>
      <c r="J408" s="9"/>
    </row>
    <row r="409" spans="1:10" s="146" customFormat="1" x14ac:dyDescent="0.25">
      <c r="A409" s="266" t="str">
        <f t="shared" si="6"/>
        <v/>
      </c>
      <c r="B409" s="261"/>
      <c r="C409" s="262"/>
      <c r="D409" s="262"/>
      <c r="E409" s="263"/>
      <c r="F409" s="263"/>
      <c r="G409" s="264"/>
      <c r="H409" s="264"/>
      <c r="J409" s="9"/>
    </row>
    <row r="410" spans="1:10" s="146" customFormat="1" x14ac:dyDescent="0.25">
      <c r="A410" s="266" t="str">
        <f t="shared" si="6"/>
        <v/>
      </c>
      <c r="B410" s="261"/>
      <c r="C410" s="262"/>
      <c r="D410" s="262"/>
      <c r="E410" s="263"/>
      <c r="F410" s="263"/>
      <c r="G410" s="264"/>
      <c r="H410" s="264"/>
      <c r="J410" s="9"/>
    </row>
    <row r="411" spans="1:10" s="146" customFormat="1" x14ac:dyDescent="0.25">
      <c r="A411" s="266" t="str">
        <f t="shared" si="6"/>
        <v/>
      </c>
      <c r="B411" s="261"/>
      <c r="C411" s="262"/>
      <c r="D411" s="262"/>
      <c r="E411" s="263"/>
      <c r="F411" s="263"/>
      <c r="G411" s="264"/>
      <c r="H411" s="264"/>
      <c r="J411" s="9"/>
    </row>
    <row r="412" spans="1:10" s="146" customFormat="1" x14ac:dyDescent="0.25">
      <c r="A412" s="266" t="str">
        <f t="shared" si="6"/>
        <v/>
      </c>
      <c r="B412" s="261"/>
      <c r="C412" s="262"/>
      <c r="D412" s="262"/>
      <c r="E412" s="263"/>
      <c r="F412" s="263"/>
      <c r="G412" s="264"/>
      <c r="H412" s="264"/>
      <c r="J412" s="9"/>
    </row>
    <row r="413" spans="1:10" s="146" customFormat="1" x14ac:dyDescent="0.25">
      <c r="A413" s="266" t="str">
        <f t="shared" si="6"/>
        <v/>
      </c>
      <c r="B413" s="261"/>
      <c r="C413" s="262"/>
      <c r="D413" s="262"/>
      <c r="E413" s="263"/>
      <c r="F413" s="263"/>
      <c r="G413" s="264"/>
      <c r="H413" s="264"/>
      <c r="J413" s="9"/>
    </row>
    <row r="414" spans="1:10" s="146" customFormat="1" x14ac:dyDescent="0.25">
      <c r="A414" s="266" t="str">
        <f t="shared" si="6"/>
        <v/>
      </c>
      <c r="B414" s="261"/>
      <c r="C414" s="262"/>
      <c r="D414" s="262"/>
      <c r="E414" s="263"/>
      <c r="F414" s="263"/>
      <c r="G414" s="264"/>
      <c r="H414" s="264"/>
      <c r="J414" s="9"/>
    </row>
    <row r="415" spans="1:10" s="146" customFormat="1" x14ac:dyDescent="0.25">
      <c r="A415" s="266" t="str">
        <f t="shared" si="6"/>
        <v/>
      </c>
      <c r="B415" s="261"/>
      <c r="C415" s="262"/>
      <c r="D415" s="262"/>
      <c r="E415" s="263"/>
      <c r="F415" s="263"/>
      <c r="G415" s="264"/>
      <c r="H415" s="264"/>
      <c r="J415" s="9"/>
    </row>
    <row r="416" spans="1:10" s="146" customFormat="1" x14ac:dyDescent="0.25">
      <c r="A416" s="266" t="str">
        <f t="shared" si="6"/>
        <v/>
      </c>
      <c r="B416" s="261"/>
      <c r="C416" s="262"/>
      <c r="D416" s="262"/>
      <c r="E416" s="263"/>
      <c r="F416" s="263"/>
      <c r="G416" s="264"/>
      <c r="H416" s="264"/>
      <c r="J416" s="9"/>
    </row>
    <row r="417" spans="1:10" s="146" customFormat="1" x14ac:dyDescent="0.25">
      <c r="A417" s="266" t="str">
        <f t="shared" si="6"/>
        <v/>
      </c>
      <c r="B417" s="261"/>
      <c r="C417" s="262"/>
      <c r="D417" s="262"/>
      <c r="E417" s="263"/>
      <c r="F417" s="263"/>
      <c r="G417" s="264"/>
      <c r="H417" s="264"/>
      <c r="J417" s="9"/>
    </row>
    <row r="418" spans="1:10" s="146" customFormat="1" x14ac:dyDescent="0.25">
      <c r="A418" s="266" t="str">
        <f t="shared" si="6"/>
        <v/>
      </c>
      <c r="B418" s="261"/>
      <c r="C418" s="262"/>
      <c r="D418" s="262"/>
      <c r="E418" s="263"/>
      <c r="F418" s="263"/>
      <c r="G418" s="264"/>
      <c r="H418" s="264"/>
      <c r="J418" s="9"/>
    </row>
    <row r="419" spans="1:10" s="146" customFormat="1" x14ac:dyDescent="0.25">
      <c r="A419" s="266" t="str">
        <f t="shared" si="6"/>
        <v/>
      </c>
      <c r="B419" s="261"/>
      <c r="C419" s="262"/>
      <c r="D419" s="262"/>
      <c r="E419" s="263"/>
      <c r="F419" s="263"/>
      <c r="G419" s="264"/>
      <c r="H419" s="264"/>
      <c r="J419" s="9"/>
    </row>
    <row r="420" spans="1:10" s="146" customFormat="1" x14ac:dyDescent="0.25">
      <c r="A420" s="266" t="str">
        <f t="shared" si="6"/>
        <v/>
      </c>
      <c r="B420" s="261"/>
      <c r="C420" s="262"/>
      <c r="D420" s="262"/>
      <c r="E420" s="263"/>
      <c r="F420" s="263"/>
      <c r="G420" s="264"/>
      <c r="H420" s="264"/>
      <c r="J420" s="9"/>
    </row>
    <row r="421" spans="1:10" s="146" customFormat="1" x14ac:dyDescent="0.25">
      <c r="A421" s="266" t="str">
        <f t="shared" si="6"/>
        <v/>
      </c>
      <c r="B421" s="261"/>
      <c r="C421" s="262"/>
      <c r="D421" s="262"/>
      <c r="E421" s="263"/>
      <c r="F421" s="263"/>
      <c r="G421" s="264"/>
      <c r="H421" s="264"/>
      <c r="J421" s="9"/>
    </row>
    <row r="422" spans="1:10" s="146" customFormat="1" x14ac:dyDescent="0.25">
      <c r="A422" s="266" t="str">
        <f t="shared" si="6"/>
        <v/>
      </c>
      <c r="B422" s="261"/>
      <c r="C422" s="262"/>
      <c r="D422" s="262"/>
      <c r="E422" s="263"/>
      <c r="F422" s="263"/>
      <c r="G422" s="264"/>
      <c r="H422" s="264"/>
      <c r="J422" s="9"/>
    </row>
    <row r="423" spans="1:10" s="146" customFormat="1" x14ac:dyDescent="0.25">
      <c r="A423" s="266" t="str">
        <f t="shared" si="6"/>
        <v/>
      </c>
      <c r="B423" s="261"/>
      <c r="C423" s="262"/>
      <c r="D423" s="262"/>
      <c r="E423" s="263"/>
      <c r="F423" s="263"/>
      <c r="G423" s="264"/>
      <c r="H423" s="264"/>
      <c r="J423" s="9"/>
    </row>
    <row r="424" spans="1:10" s="146" customFormat="1" x14ac:dyDescent="0.25">
      <c r="A424" s="266" t="str">
        <f t="shared" si="6"/>
        <v/>
      </c>
      <c r="B424" s="261"/>
      <c r="C424" s="262"/>
      <c r="D424" s="262"/>
      <c r="E424" s="263"/>
      <c r="F424" s="263"/>
      <c r="G424" s="264"/>
      <c r="H424" s="264"/>
      <c r="J424" s="9"/>
    </row>
    <row r="425" spans="1:10" s="146" customFormat="1" x14ac:dyDescent="0.25">
      <c r="A425" s="266" t="str">
        <f t="shared" si="6"/>
        <v/>
      </c>
      <c r="B425" s="261"/>
      <c r="C425" s="262"/>
      <c r="D425" s="262"/>
      <c r="E425" s="263"/>
      <c r="F425" s="263"/>
      <c r="G425" s="264"/>
      <c r="H425" s="264"/>
      <c r="J425" s="9"/>
    </row>
    <row r="426" spans="1:10" s="146" customFormat="1" x14ac:dyDescent="0.25">
      <c r="A426" s="266" t="str">
        <f t="shared" si="6"/>
        <v/>
      </c>
      <c r="B426" s="261"/>
      <c r="C426" s="262"/>
      <c r="D426" s="262"/>
      <c r="E426" s="263"/>
      <c r="F426" s="263"/>
      <c r="G426" s="264"/>
      <c r="H426" s="264"/>
      <c r="J426" s="9"/>
    </row>
    <row r="427" spans="1:10" s="146" customFormat="1" x14ac:dyDescent="0.25">
      <c r="A427" s="266" t="str">
        <f t="shared" si="6"/>
        <v/>
      </c>
      <c r="B427" s="261"/>
      <c r="C427" s="262"/>
      <c r="D427" s="262"/>
      <c r="E427" s="263"/>
      <c r="F427" s="263"/>
      <c r="G427" s="264"/>
      <c r="H427" s="264"/>
      <c r="J427" s="9"/>
    </row>
    <row r="428" spans="1:10" s="146" customFormat="1" x14ac:dyDescent="0.25">
      <c r="A428" s="266" t="str">
        <f t="shared" si="6"/>
        <v/>
      </c>
      <c r="B428" s="261"/>
      <c r="C428" s="262"/>
      <c r="D428" s="262"/>
      <c r="E428" s="263"/>
      <c r="F428" s="263"/>
      <c r="G428" s="264"/>
      <c r="H428" s="264"/>
      <c r="J428" s="9"/>
    </row>
    <row r="429" spans="1:10" s="146" customFormat="1" x14ac:dyDescent="0.25">
      <c r="A429" s="266" t="str">
        <f t="shared" si="6"/>
        <v/>
      </c>
      <c r="B429" s="261"/>
      <c r="C429" s="262"/>
      <c r="D429" s="262"/>
      <c r="E429" s="263"/>
      <c r="F429" s="263"/>
      <c r="G429" s="264"/>
      <c r="H429" s="264"/>
      <c r="J429" s="9"/>
    </row>
    <row r="430" spans="1:10" s="146" customFormat="1" x14ac:dyDescent="0.25">
      <c r="A430" s="266" t="str">
        <f t="shared" si="6"/>
        <v/>
      </c>
      <c r="B430" s="261"/>
      <c r="C430" s="262"/>
      <c r="D430" s="262"/>
      <c r="E430" s="263"/>
      <c r="F430" s="263"/>
      <c r="G430" s="264"/>
      <c r="H430" s="264"/>
      <c r="J430" s="9"/>
    </row>
    <row r="431" spans="1:10" s="146" customFormat="1" x14ac:dyDescent="0.25">
      <c r="A431" s="266" t="str">
        <f t="shared" si="6"/>
        <v/>
      </c>
      <c r="B431" s="261"/>
      <c r="C431" s="262"/>
      <c r="D431" s="262"/>
      <c r="E431" s="263"/>
      <c r="F431" s="263"/>
      <c r="G431" s="264"/>
      <c r="H431" s="264"/>
      <c r="J431" s="9"/>
    </row>
    <row r="432" spans="1:10" s="146" customFormat="1" x14ac:dyDescent="0.25">
      <c r="A432" s="266" t="str">
        <f t="shared" si="6"/>
        <v/>
      </c>
      <c r="B432" s="261"/>
      <c r="C432" s="262"/>
      <c r="D432" s="262"/>
      <c r="E432" s="263"/>
      <c r="F432" s="263"/>
      <c r="G432" s="264"/>
      <c r="H432" s="264"/>
      <c r="J432" s="9"/>
    </row>
    <row r="433" spans="1:10" s="146" customFormat="1" x14ac:dyDescent="0.25">
      <c r="A433" s="266" t="str">
        <f t="shared" si="6"/>
        <v/>
      </c>
      <c r="B433" s="261"/>
      <c r="C433" s="262"/>
      <c r="D433" s="262"/>
      <c r="E433" s="263"/>
      <c r="F433" s="263"/>
      <c r="G433" s="264"/>
      <c r="H433" s="264"/>
      <c r="J433" s="9"/>
    </row>
    <row r="434" spans="1:10" s="146" customFormat="1" x14ac:dyDescent="0.25">
      <c r="A434" s="266" t="str">
        <f t="shared" si="6"/>
        <v/>
      </c>
      <c r="B434" s="261"/>
      <c r="C434" s="262"/>
      <c r="D434" s="262"/>
      <c r="E434" s="263"/>
      <c r="F434" s="263"/>
      <c r="G434" s="264"/>
      <c r="H434" s="264"/>
      <c r="J434" s="9"/>
    </row>
    <row r="435" spans="1:10" s="146" customFormat="1" x14ac:dyDescent="0.25">
      <c r="A435" s="266" t="str">
        <f t="shared" si="6"/>
        <v/>
      </c>
      <c r="B435" s="261"/>
      <c r="C435" s="262"/>
      <c r="D435" s="262"/>
      <c r="E435" s="263"/>
      <c r="F435" s="263"/>
      <c r="G435" s="264"/>
      <c r="H435" s="264"/>
      <c r="J435" s="9"/>
    </row>
    <row r="436" spans="1:10" s="146" customFormat="1" x14ac:dyDescent="0.25">
      <c r="A436" s="266" t="str">
        <f t="shared" si="6"/>
        <v/>
      </c>
      <c r="B436" s="261"/>
      <c r="C436" s="262"/>
      <c r="D436" s="262"/>
      <c r="E436" s="263"/>
      <c r="F436" s="263"/>
      <c r="G436" s="264"/>
      <c r="H436" s="264"/>
      <c r="J436" s="9"/>
    </row>
    <row r="437" spans="1:10" s="146" customFormat="1" x14ac:dyDescent="0.25">
      <c r="A437" s="266" t="str">
        <f t="shared" si="6"/>
        <v/>
      </c>
      <c r="B437" s="261"/>
      <c r="C437" s="262"/>
      <c r="D437" s="262"/>
      <c r="E437" s="263"/>
      <c r="F437" s="263"/>
      <c r="G437" s="264"/>
      <c r="H437" s="264"/>
      <c r="J437" s="9"/>
    </row>
    <row r="438" spans="1:10" s="146" customFormat="1" x14ac:dyDescent="0.25">
      <c r="A438" s="266" t="str">
        <f t="shared" si="6"/>
        <v/>
      </c>
      <c r="B438" s="261"/>
      <c r="C438" s="262"/>
      <c r="D438" s="262"/>
      <c r="E438" s="263"/>
      <c r="F438" s="263"/>
      <c r="G438" s="264"/>
      <c r="H438" s="264"/>
      <c r="J438" s="9"/>
    </row>
    <row r="439" spans="1:10" s="146" customFormat="1" x14ac:dyDescent="0.25">
      <c r="A439" s="266" t="str">
        <f t="shared" si="6"/>
        <v/>
      </c>
      <c r="B439" s="261"/>
      <c r="C439" s="262"/>
      <c r="D439" s="262"/>
      <c r="E439" s="263"/>
      <c r="F439" s="263"/>
      <c r="G439" s="264"/>
      <c r="H439" s="264"/>
      <c r="J439" s="9"/>
    </row>
    <row r="440" spans="1:10" s="146" customFormat="1" x14ac:dyDescent="0.25">
      <c r="A440" s="266" t="str">
        <f t="shared" si="6"/>
        <v/>
      </c>
      <c r="B440" s="261"/>
      <c r="C440" s="262"/>
      <c r="D440" s="262"/>
      <c r="E440" s="263"/>
      <c r="F440" s="263"/>
      <c r="G440" s="264"/>
      <c r="H440" s="264"/>
      <c r="J440" s="9"/>
    </row>
    <row r="441" spans="1:10" s="146" customFormat="1" x14ac:dyDescent="0.25">
      <c r="A441" s="266" t="str">
        <f t="shared" si="6"/>
        <v/>
      </c>
      <c r="B441" s="261"/>
      <c r="C441" s="262"/>
      <c r="D441" s="262"/>
      <c r="E441" s="263"/>
      <c r="F441" s="263"/>
      <c r="G441" s="264"/>
      <c r="H441" s="264"/>
      <c r="J441" s="9"/>
    </row>
    <row r="442" spans="1:10" s="146" customFormat="1" x14ac:dyDescent="0.25">
      <c r="A442" s="266" t="str">
        <f t="shared" si="6"/>
        <v/>
      </c>
      <c r="B442" s="261"/>
      <c r="C442" s="262"/>
      <c r="D442" s="262"/>
      <c r="E442" s="263"/>
      <c r="F442" s="263"/>
      <c r="G442" s="264"/>
      <c r="H442" s="264"/>
      <c r="J442" s="9"/>
    </row>
    <row r="443" spans="1:10" s="146" customFormat="1" x14ac:dyDescent="0.25">
      <c r="A443" s="266" t="str">
        <f t="shared" si="6"/>
        <v/>
      </c>
      <c r="B443" s="261"/>
      <c r="C443" s="262"/>
      <c r="D443" s="262"/>
      <c r="E443" s="263"/>
      <c r="F443" s="263"/>
      <c r="G443" s="264"/>
      <c r="H443" s="264"/>
      <c r="J443" s="9"/>
    </row>
    <row r="444" spans="1:10" s="146" customFormat="1" x14ac:dyDescent="0.25">
      <c r="A444" s="266" t="str">
        <f t="shared" si="6"/>
        <v/>
      </c>
      <c r="B444" s="261"/>
      <c r="C444" s="262"/>
      <c r="D444" s="262"/>
      <c r="E444" s="263"/>
      <c r="F444" s="263"/>
      <c r="G444" s="264"/>
      <c r="H444" s="264"/>
      <c r="J444" s="9"/>
    </row>
    <row r="445" spans="1:10" s="146" customFormat="1" x14ac:dyDescent="0.25">
      <c r="A445" s="266" t="str">
        <f t="shared" si="6"/>
        <v/>
      </c>
      <c r="B445" s="261"/>
      <c r="C445" s="262"/>
      <c r="D445" s="262"/>
      <c r="E445" s="263"/>
      <c r="F445" s="263"/>
      <c r="G445" s="264"/>
      <c r="H445" s="264"/>
      <c r="J445" s="9"/>
    </row>
    <row r="446" spans="1:10" s="146" customFormat="1" x14ac:dyDescent="0.25">
      <c r="A446" s="266" t="str">
        <f t="shared" si="6"/>
        <v/>
      </c>
      <c r="B446" s="261"/>
      <c r="C446" s="262"/>
      <c r="D446" s="262"/>
      <c r="E446" s="263"/>
      <c r="F446" s="263"/>
      <c r="G446" s="264"/>
      <c r="H446" s="264"/>
      <c r="J446" s="9"/>
    </row>
    <row r="447" spans="1:10" s="146" customFormat="1" x14ac:dyDescent="0.25">
      <c r="A447" s="266" t="str">
        <f t="shared" si="6"/>
        <v/>
      </c>
      <c r="B447" s="261"/>
      <c r="C447" s="262"/>
      <c r="D447" s="262"/>
      <c r="E447" s="263"/>
      <c r="F447" s="263"/>
      <c r="G447" s="264"/>
      <c r="H447" s="264"/>
      <c r="J447" s="9"/>
    </row>
    <row r="448" spans="1:10" s="146" customFormat="1" x14ac:dyDescent="0.25">
      <c r="A448" s="266" t="str">
        <f t="shared" si="6"/>
        <v/>
      </c>
      <c r="B448" s="261"/>
      <c r="C448" s="262"/>
      <c r="D448" s="262"/>
      <c r="E448" s="263"/>
      <c r="F448" s="263"/>
      <c r="G448" s="264"/>
      <c r="H448" s="264"/>
      <c r="J448" s="9"/>
    </row>
    <row r="449" spans="1:10" s="146" customFormat="1" x14ac:dyDescent="0.25">
      <c r="A449" s="266" t="str">
        <f t="shared" si="6"/>
        <v/>
      </c>
      <c r="B449" s="261"/>
      <c r="C449" s="262"/>
      <c r="D449" s="262"/>
      <c r="E449" s="263"/>
      <c r="F449" s="263"/>
      <c r="G449" s="264"/>
      <c r="H449" s="264"/>
      <c r="J449" s="9"/>
    </row>
    <row r="450" spans="1:10" s="146" customFormat="1" x14ac:dyDescent="0.25">
      <c r="A450" s="266" t="str">
        <f t="shared" si="6"/>
        <v/>
      </c>
      <c r="B450" s="261"/>
      <c r="C450" s="262"/>
      <c r="D450" s="262"/>
      <c r="E450" s="263"/>
      <c r="F450" s="263"/>
      <c r="G450" s="264"/>
      <c r="H450" s="264"/>
      <c r="J450" s="9"/>
    </row>
    <row r="451" spans="1:10" s="146" customFormat="1" x14ac:dyDescent="0.25">
      <c r="A451" s="266" t="str">
        <f t="shared" si="6"/>
        <v/>
      </c>
      <c r="B451" s="261"/>
      <c r="C451" s="262"/>
      <c r="D451" s="262"/>
      <c r="E451" s="263"/>
      <c r="F451" s="263"/>
      <c r="G451" s="264"/>
      <c r="H451" s="264"/>
      <c r="J451" s="9"/>
    </row>
    <row r="452" spans="1:10" s="146" customFormat="1" x14ac:dyDescent="0.25">
      <c r="A452" s="266" t="str">
        <f t="shared" si="6"/>
        <v/>
      </c>
      <c r="B452" s="261"/>
      <c r="C452" s="262"/>
      <c r="D452" s="262"/>
      <c r="E452" s="263"/>
      <c r="F452" s="263"/>
      <c r="G452" s="264"/>
      <c r="H452" s="264"/>
      <c r="J452" s="9"/>
    </row>
    <row r="453" spans="1:10" s="146" customFormat="1" x14ac:dyDescent="0.25">
      <c r="A453" s="266" t="str">
        <f t="shared" si="6"/>
        <v/>
      </c>
      <c r="B453" s="261"/>
      <c r="C453" s="262"/>
      <c r="D453" s="262"/>
      <c r="E453" s="263"/>
      <c r="F453" s="263"/>
      <c r="G453" s="264"/>
      <c r="H453" s="264"/>
      <c r="J453" s="9"/>
    </row>
    <row r="454" spans="1:10" s="146" customFormat="1" x14ac:dyDescent="0.25">
      <c r="A454" s="266" t="str">
        <f t="shared" si="6"/>
        <v/>
      </c>
      <c r="B454" s="261"/>
      <c r="C454" s="262"/>
      <c r="D454" s="262"/>
      <c r="E454" s="263"/>
      <c r="F454" s="263"/>
      <c r="G454" s="264"/>
      <c r="H454" s="264"/>
      <c r="J454" s="9"/>
    </row>
    <row r="455" spans="1:10" s="146" customFormat="1" x14ac:dyDescent="0.25">
      <c r="A455" s="266" t="str">
        <f t="shared" si="6"/>
        <v/>
      </c>
      <c r="B455" s="261"/>
      <c r="C455" s="262"/>
      <c r="D455" s="262"/>
      <c r="E455" s="263"/>
      <c r="F455" s="263"/>
      <c r="G455" s="264"/>
      <c r="H455" s="264"/>
      <c r="J455" s="9"/>
    </row>
    <row r="456" spans="1:10" s="146" customFormat="1" x14ac:dyDescent="0.25">
      <c r="A456" s="266" t="str">
        <f t="shared" si="6"/>
        <v/>
      </c>
      <c r="B456" s="261"/>
      <c r="C456" s="262"/>
      <c r="D456" s="262"/>
      <c r="E456" s="263"/>
      <c r="F456" s="263"/>
      <c r="G456" s="264"/>
      <c r="H456" s="264"/>
      <c r="J456" s="9"/>
    </row>
    <row r="457" spans="1:10" s="146" customFormat="1" x14ac:dyDescent="0.25">
      <c r="A457" s="266" t="str">
        <f t="shared" si="6"/>
        <v/>
      </c>
      <c r="B457" s="261"/>
      <c r="C457" s="262"/>
      <c r="D457" s="262"/>
      <c r="E457" s="263"/>
      <c r="F457" s="263"/>
      <c r="G457" s="264"/>
      <c r="H457" s="264"/>
      <c r="J457" s="9"/>
    </row>
    <row r="458" spans="1:10" s="146" customFormat="1" x14ac:dyDescent="0.25">
      <c r="A458" s="266" t="str">
        <f t="shared" si="6"/>
        <v/>
      </c>
      <c r="B458" s="261"/>
      <c r="C458" s="262"/>
      <c r="D458" s="262"/>
      <c r="E458" s="263"/>
      <c r="F458" s="263"/>
      <c r="G458" s="264"/>
      <c r="H458" s="264"/>
      <c r="J458" s="9"/>
    </row>
    <row r="459" spans="1:10" s="146" customFormat="1" x14ac:dyDescent="0.25">
      <c r="A459" s="266" t="str">
        <f t="shared" si="6"/>
        <v/>
      </c>
      <c r="B459" s="261"/>
      <c r="C459" s="262"/>
      <c r="D459" s="262"/>
      <c r="E459" s="263"/>
      <c r="F459" s="263"/>
      <c r="G459" s="264"/>
      <c r="H459" s="264"/>
      <c r="J459" s="9"/>
    </row>
    <row r="460" spans="1:10" s="146" customFormat="1" x14ac:dyDescent="0.25">
      <c r="A460" s="266" t="str">
        <f t="shared" si="6"/>
        <v/>
      </c>
      <c r="B460" s="261"/>
      <c r="C460" s="262"/>
      <c r="D460" s="262"/>
      <c r="E460" s="263"/>
      <c r="F460" s="263"/>
      <c r="G460" s="264"/>
      <c r="H460" s="264"/>
      <c r="J460" s="9"/>
    </row>
    <row r="461" spans="1:10" s="146" customFormat="1" x14ac:dyDescent="0.25">
      <c r="A461" s="266" t="str">
        <f t="shared" si="6"/>
        <v/>
      </c>
      <c r="B461" s="261"/>
      <c r="C461" s="262"/>
      <c r="D461" s="262"/>
      <c r="E461" s="263"/>
      <c r="F461" s="263"/>
      <c r="G461" s="264"/>
      <c r="H461" s="264"/>
      <c r="J461" s="9"/>
    </row>
    <row r="462" spans="1:10" s="146" customFormat="1" x14ac:dyDescent="0.25">
      <c r="A462" s="266" t="str">
        <f t="shared" si="6"/>
        <v/>
      </c>
      <c r="B462" s="261"/>
      <c r="C462" s="262"/>
      <c r="D462" s="262"/>
      <c r="E462" s="263"/>
      <c r="F462" s="263"/>
      <c r="G462" s="264"/>
      <c r="H462" s="264"/>
      <c r="J462" s="9"/>
    </row>
    <row r="463" spans="1:10" s="146" customFormat="1" x14ac:dyDescent="0.25">
      <c r="A463" s="266" t="str">
        <f t="shared" si="6"/>
        <v/>
      </c>
      <c r="B463" s="261"/>
      <c r="C463" s="262"/>
      <c r="D463" s="262"/>
      <c r="E463" s="263"/>
      <c r="F463" s="263"/>
      <c r="G463" s="264"/>
      <c r="H463" s="264"/>
      <c r="J463" s="9"/>
    </row>
    <row r="464" spans="1:10" s="146" customFormat="1" x14ac:dyDescent="0.25">
      <c r="A464" s="266" t="str">
        <f t="shared" si="6"/>
        <v/>
      </c>
      <c r="B464" s="261"/>
      <c r="C464" s="262"/>
      <c r="D464" s="262"/>
      <c r="E464" s="263"/>
      <c r="F464" s="263"/>
      <c r="G464" s="264"/>
      <c r="H464" s="264"/>
      <c r="J464" s="9"/>
    </row>
    <row r="465" spans="1:10" s="146" customFormat="1" x14ac:dyDescent="0.25">
      <c r="A465" s="266" t="str">
        <f t="shared" si="6"/>
        <v/>
      </c>
      <c r="B465" s="261"/>
      <c r="C465" s="262"/>
      <c r="D465" s="262"/>
      <c r="E465" s="263"/>
      <c r="F465" s="263"/>
      <c r="G465" s="264"/>
      <c r="H465" s="264"/>
      <c r="J465" s="9"/>
    </row>
    <row r="466" spans="1:10" s="146" customFormat="1" x14ac:dyDescent="0.25">
      <c r="A466" s="266" t="str">
        <f t="shared" si="6"/>
        <v/>
      </c>
      <c r="B466" s="261"/>
      <c r="C466" s="262"/>
      <c r="D466" s="262"/>
      <c r="E466" s="263"/>
      <c r="F466" s="263"/>
      <c r="G466" s="264"/>
      <c r="H466" s="264"/>
      <c r="J466" s="9"/>
    </row>
    <row r="467" spans="1:10" s="146" customFormat="1" x14ac:dyDescent="0.25">
      <c r="A467" s="266" t="str">
        <f t="shared" si="6"/>
        <v/>
      </c>
      <c r="B467" s="261"/>
      <c r="C467" s="262"/>
      <c r="D467" s="262"/>
      <c r="E467" s="263"/>
      <c r="F467" s="263"/>
      <c r="G467" s="264"/>
      <c r="H467" s="264"/>
      <c r="J467" s="9"/>
    </row>
    <row r="468" spans="1:10" s="146" customFormat="1" x14ac:dyDescent="0.25">
      <c r="A468" s="266" t="str">
        <f t="shared" si="6"/>
        <v/>
      </c>
      <c r="B468" s="261"/>
      <c r="C468" s="262"/>
      <c r="D468" s="262"/>
      <c r="E468" s="263"/>
      <c r="F468" s="263"/>
      <c r="G468" s="264"/>
      <c r="H468" s="264"/>
      <c r="J468" s="9"/>
    </row>
    <row r="469" spans="1:10" s="146" customFormat="1" x14ac:dyDescent="0.25">
      <c r="A469" s="266" t="str">
        <f t="shared" ref="A469:A532" si="7">IF(COUNTA(B469:H469)&gt;0,ROW()-$A$3+1,"")</f>
        <v/>
      </c>
      <c r="B469" s="261"/>
      <c r="C469" s="262"/>
      <c r="D469" s="262"/>
      <c r="E469" s="263"/>
      <c r="F469" s="263"/>
      <c r="G469" s="264"/>
      <c r="H469" s="264"/>
      <c r="J469" s="9"/>
    </row>
    <row r="470" spans="1:10" s="146" customFormat="1" x14ac:dyDescent="0.25">
      <c r="A470" s="266" t="str">
        <f t="shared" si="7"/>
        <v/>
      </c>
      <c r="B470" s="261"/>
      <c r="C470" s="262"/>
      <c r="D470" s="262"/>
      <c r="E470" s="263"/>
      <c r="F470" s="263"/>
      <c r="G470" s="264"/>
      <c r="H470" s="264"/>
      <c r="J470" s="9"/>
    </row>
    <row r="471" spans="1:10" s="146" customFormat="1" x14ac:dyDescent="0.25">
      <c r="A471" s="266" t="str">
        <f t="shared" si="7"/>
        <v/>
      </c>
      <c r="B471" s="261"/>
      <c r="C471" s="262"/>
      <c r="D471" s="262"/>
      <c r="E471" s="263"/>
      <c r="F471" s="263"/>
      <c r="G471" s="264"/>
      <c r="H471" s="264"/>
      <c r="J471" s="9"/>
    </row>
    <row r="472" spans="1:10" s="146" customFormat="1" x14ac:dyDescent="0.25">
      <c r="A472" s="266" t="str">
        <f t="shared" si="7"/>
        <v/>
      </c>
      <c r="B472" s="261"/>
      <c r="C472" s="262"/>
      <c r="D472" s="262"/>
      <c r="E472" s="263"/>
      <c r="F472" s="263"/>
      <c r="G472" s="264"/>
      <c r="H472" s="264"/>
      <c r="J472" s="9"/>
    </row>
    <row r="473" spans="1:10" s="146" customFormat="1" x14ac:dyDescent="0.25">
      <c r="A473" s="266" t="str">
        <f t="shared" si="7"/>
        <v/>
      </c>
      <c r="B473" s="261"/>
      <c r="C473" s="262"/>
      <c r="D473" s="262"/>
      <c r="E473" s="263"/>
      <c r="F473" s="263"/>
      <c r="G473" s="264"/>
      <c r="H473" s="264"/>
      <c r="J473" s="9"/>
    </row>
    <row r="474" spans="1:10" s="146" customFormat="1" x14ac:dyDescent="0.25">
      <c r="A474" s="266" t="str">
        <f t="shared" si="7"/>
        <v/>
      </c>
      <c r="B474" s="261"/>
      <c r="C474" s="262"/>
      <c r="D474" s="262"/>
      <c r="E474" s="263"/>
      <c r="F474" s="263"/>
      <c r="G474" s="264"/>
      <c r="H474" s="264"/>
      <c r="J474" s="9"/>
    </row>
    <row r="475" spans="1:10" s="146" customFormat="1" x14ac:dyDescent="0.25">
      <c r="A475" s="266" t="str">
        <f t="shared" si="7"/>
        <v/>
      </c>
      <c r="B475" s="261"/>
      <c r="C475" s="262"/>
      <c r="D475" s="262"/>
      <c r="E475" s="263"/>
      <c r="F475" s="263"/>
      <c r="G475" s="264"/>
      <c r="H475" s="264"/>
      <c r="J475" s="9"/>
    </row>
    <row r="476" spans="1:10" s="146" customFormat="1" x14ac:dyDescent="0.25">
      <c r="A476" s="266" t="str">
        <f t="shared" si="7"/>
        <v/>
      </c>
      <c r="B476" s="261"/>
      <c r="C476" s="262"/>
      <c r="D476" s="262"/>
      <c r="E476" s="263"/>
      <c r="F476" s="263"/>
      <c r="G476" s="264"/>
      <c r="H476" s="264"/>
      <c r="J476" s="9"/>
    </row>
    <row r="477" spans="1:10" s="146" customFormat="1" x14ac:dyDescent="0.25">
      <c r="A477" s="266" t="str">
        <f t="shared" si="7"/>
        <v/>
      </c>
      <c r="B477" s="261"/>
      <c r="C477" s="262"/>
      <c r="D477" s="262"/>
      <c r="E477" s="263"/>
      <c r="F477" s="263"/>
      <c r="G477" s="264"/>
      <c r="H477" s="264"/>
      <c r="J477" s="9"/>
    </row>
    <row r="478" spans="1:10" s="146" customFormat="1" x14ac:dyDescent="0.25">
      <c r="A478" s="266" t="str">
        <f t="shared" si="7"/>
        <v/>
      </c>
      <c r="B478" s="261"/>
      <c r="C478" s="262"/>
      <c r="D478" s="262"/>
      <c r="E478" s="263"/>
      <c r="F478" s="263"/>
      <c r="G478" s="264"/>
      <c r="H478" s="264"/>
      <c r="J478" s="9"/>
    </row>
    <row r="479" spans="1:10" s="146" customFormat="1" x14ac:dyDescent="0.25">
      <c r="A479" s="266" t="str">
        <f t="shared" si="7"/>
        <v/>
      </c>
      <c r="B479" s="261"/>
      <c r="C479" s="262"/>
      <c r="D479" s="262"/>
      <c r="E479" s="263"/>
      <c r="F479" s="263"/>
      <c r="G479" s="264"/>
      <c r="H479" s="264"/>
      <c r="J479" s="9"/>
    </row>
    <row r="480" spans="1:10" s="146" customFormat="1" x14ac:dyDescent="0.25">
      <c r="A480" s="266" t="str">
        <f t="shared" si="7"/>
        <v/>
      </c>
      <c r="B480" s="261"/>
      <c r="C480" s="262"/>
      <c r="D480" s="262"/>
      <c r="E480" s="263"/>
      <c r="F480" s="263"/>
      <c r="G480" s="264"/>
      <c r="H480" s="264"/>
      <c r="J480" s="9"/>
    </row>
    <row r="481" spans="1:10" s="146" customFormat="1" x14ac:dyDescent="0.25">
      <c r="A481" s="266" t="str">
        <f t="shared" si="7"/>
        <v/>
      </c>
      <c r="B481" s="261"/>
      <c r="C481" s="262"/>
      <c r="D481" s="262"/>
      <c r="E481" s="263"/>
      <c r="F481" s="263"/>
      <c r="G481" s="264"/>
      <c r="H481" s="264"/>
      <c r="J481" s="9"/>
    </row>
    <row r="482" spans="1:10" s="146" customFormat="1" x14ac:dyDescent="0.25">
      <c r="A482" s="266" t="str">
        <f t="shared" si="7"/>
        <v/>
      </c>
      <c r="B482" s="261"/>
      <c r="C482" s="262"/>
      <c r="D482" s="262"/>
      <c r="E482" s="263"/>
      <c r="F482" s="263"/>
      <c r="G482" s="264"/>
      <c r="H482" s="264"/>
      <c r="J482" s="9"/>
    </row>
    <row r="483" spans="1:10" s="146" customFormat="1" x14ac:dyDescent="0.25">
      <c r="A483" s="266" t="str">
        <f t="shared" si="7"/>
        <v/>
      </c>
      <c r="B483" s="261"/>
      <c r="C483" s="262"/>
      <c r="D483" s="262"/>
      <c r="E483" s="263"/>
      <c r="F483" s="263"/>
      <c r="G483" s="264"/>
      <c r="H483" s="264"/>
      <c r="J483" s="9"/>
    </row>
    <row r="484" spans="1:10" s="146" customFormat="1" x14ac:dyDescent="0.25">
      <c r="A484" s="266" t="str">
        <f t="shared" si="7"/>
        <v/>
      </c>
      <c r="B484" s="261"/>
      <c r="C484" s="262"/>
      <c r="D484" s="262"/>
      <c r="E484" s="263"/>
      <c r="F484" s="263"/>
      <c r="G484" s="264"/>
      <c r="H484" s="264"/>
      <c r="J484" s="9"/>
    </row>
    <row r="485" spans="1:10" s="146" customFormat="1" x14ac:dyDescent="0.25">
      <c r="A485" s="266" t="str">
        <f t="shared" si="7"/>
        <v/>
      </c>
      <c r="B485" s="261"/>
      <c r="C485" s="262"/>
      <c r="D485" s="262"/>
      <c r="E485" s="263"/>
      <c r="F485" s="263"/>
      <c r="G485" s="264"/>
      <c r="H485" s="264"/>
      <c r="J485" s="9"/>
    </row>
    <row r="486" spans="1:10" s="146" customFormat="1" x14ac:dyDescent="0.25">
      <c r="A486" s="266" t="str">
        <f t="shared" si="7"/>
        <v/>
      </c>
      <c r="B486" s="261"/>
      <c r="C486" s="262"/>
      <c r="D486" s="262"/>
      <c r="E486" s="263"/>
      <c r="F486" s="263"/>
      <c r="G486" s="264"/>
      <c r="H486" s="264"/>
      <c r="J486" s="9"/>
    </row>
    <row r="487" spans="1:10" s="146" customFormat="1" x14ac:dyDescent="0.25">
      <c r="A487" s="266" t="str">
        <f t="shared" si="7"/>
        <v/>
      </c>
      <c r="B487" s="261"/>
      <c r="C487" s="262"/>
      <c r="D487" s="262"/>
      <c r="E487" s="263"/>
      <c r="F487" s="263"/>
      <c r="G487" s="264"/>
      <c r="H487" s="264"/>
      <c r="J487" s="9"/>
    </row>
    <row r="488" spans="1:10" s="146" customFormat="1" x14ac:dyDescent="0.25">
      <c r="A488" s="266" t="str">
        <f t="shared" si="7"/>
        <v/>
      </c>
      <c r="B488" s="261"/>
      <c r="C488" s="262"/>
      <c r="D488" s="262"/>
      <c r="E488" s="263"/>
      <c r="F488" s="263"/>
      <c r="G488" s="264"/>
      <c r="H488" s="264"/>
      <c r="J488" s="9"/>
    </row>
    <row r="489" spans="1:10" s="146" customFormat="1" x14ac:dyDescent="0.25">
      <c r="A489" s="266" t="str">
        <f t="shared" si="7"/>
        <v/>
      </c>
      <c r="B489" s="261"/>
      <c r="C489" s="262"/>
      <c r="D489" s="262"/>
      <c r="E489" s="263"/>
      <c r="F489" s="263"/>
      <c r="G489" s="264"/>
      <c r="H489" s="264"/>
      <c r="J489" s="9"/>
    </row>
    <row r="490" spans="1:10" s="146" customFormat="1" x14ac:dyDescent="0.25">
      <c r="A490" s="266" t="str">
        <f t="shared" si="7"/>
        <v/>
      </c>
      <c r="B490" s="261"/>
      <c r="C490" s="262"/>
      <c r="D490" s="262"/>
      <c r="E490" s="263"/>
      <c r="F490" s="263"/>
      <c r="G490" s="264"/>
      <c r="H490" s="264"/>
      <c r="J490" s="9"/>
    </row>
    <row r="491" spans="1:10" s="146" customFormat="1" x14ac:dyDescent="0.25">
      <c r="A491" s="266" t="str">
        <f t="shared" si="7"/>
        <v/>
      </c>
      <c r="B491" s="261"/>
      <c r="C491" s="262"/>
      <c r="D491" s="262"/>
      <c r="E491" s="263"/>
      <c r="F491" s="263"/>
      <c r="G491" s="264"/>
      <c r="H491" s="264"/>
      <c r="J491" s="9"/>
    </row>
    <row r="492" spans="1:10" s="146" customFormat="1" x14ac:dyDescent="0.25">
      <c r="A492" s="266" t="str">
        <f t="shared" si="7"/>
        <v/>
      </c>
      <c r="B492" s="261"/>
      <c r="C492" s="262"/>
      <c r="D492" s="262"/>
      <c r="E492" s="263"/>
      <c r="F492" s="263"/>
      <c r="G492" s="264"/>
      <c r="H492" s="264"/>
      <c r="J492" s="9"/>
    </row>
    <row r="493" spans="1:10" s="146" customFormat="1" x14ac:dyDescent="0.25">
      <c r="A493" s="266" t="str">
        <f t="shared" si="7"/>
        <v/>
      </c>
      <c r="B493" s="261"/>
      <c r="C493" s="262"/>
      <c r="D493" s="262"/>
      <c r="E493" s="263"/>
      <c r="F493" s="263"/>
      <c r="G493" s="264"/>
      <c r="H493" s="264"/>
      <c r="J493" s="9"/>
    </row>
    <row r="494" spans="1:10" s="146" customFormat="1" x14ac:dyDescent="0.25">
      <c r="A494" s="266" t="str">
        <f t="shared" si="7"/>
        <v/>
      </c>
      <c r="B494" s="261"/>
      <c r="C494" s="262"/>
      <c r="D494" s="262"/>
      <c r="E494" s="263"/>
      <c r="F494" s="263"/>
      <c r="G494" s="264"/>
      <c r="H494" s="264"/>
      <c r="J494" s="9"/>
    </row>
    <row r="495" spans="1:10" s="146" customFormat="1" x14ac:dyDescent="0.25">
      <c r="A495" s="266" t="str">
        <f t="shared" si="7"/>
        <v/>
      </c>
      <c r="B495" s="261"/>
      <c r="C495" s="262"/>
      <c r="D495" s="262"/>
      <c r="E495" s="263"/>
      <c r="F495" s="263"/>
      <c r="G495" s="264"/>
      <c r="H495" s="264"/>
      <c r="J495" s="9"/>
    </row>
    <row r="496" spans="1:10" s="146" customFormat="1" x14ac:dyDescent="0.25">
      <c r="A496" s="266" t="str">
        <f t="shared" si="7"/>
        <v/>
      </c>
      <c r="B496" s="261"/>
      <c r="C496" s="262"/>
      <c r="D496" s="262"/>
      <c r="E496" s="263"/>
      <c r="F496" s="263"/>
      <c r="G496" s="264"/>
      <c r="H496" s="264"/>
      <c r="J496" s="9"/>
    </row>
    <row r="497" spans="1:10" s="146" customFormat="1" x14ac:dyDescent="0.25">
      <c r="A497" s="266" t="str">
        <f t="shared" si="7"/>
        <v/>
      </c>
      <c r="B497" s="261"/>
      <c r="C497" s="262"/>
      <c r="D497" s="262"/>
      <c r="E497" s="263"/>
      <c r="F497" s="263"/>
      <c r="G497" s="264"/>
      <c r="H497" s="264"/>
      <c r="J497" s="9"/>
    </row>
    <row r="498" spans="1:10" s="146" customFormat="1" x14ac:dyDescent="0.25">
      <c r="A498" s="266" t="str">
        <f t="shared" si="7"/>
        <v/>
      </c>
      <c r="B498" s="261"/>
      <c r="C498" s="262"/>
      <c r="D498" s="262"/>
      <c r="E498" s="263"/>
      <c r="F498" s="263"/>
      <c r="G498" s="264"/>
      <c r="H498" s="264"/>
      <c r="J498" s="9"/>
    </row>
    <row r="499" spans="1:10" s="146" customFormat="1" x14ac:dyDescent="0.25">
      <c r="A499" s="266" t="str">
        <f t="shared" si="7"/>
        <v/>
      </c>
      <c r="B499" s="261"/>
      <c r="C499" s="262"/>
      <c r="D499" s="262"/>
      <c r="E499" s="263"/>
      <c r="F499" s="263"/>
      <c r="G499" s="264"/>
      <c r="H499" s="264"/>
      <c r="J499" s="9"/>
    </row>
    <row r="500" spans="1:10" s="146" customFormat="1" x14ac:dyDescent="0.25">
      <c r="A500" s="266" t="str">
        <f t="shared" si="7"/>
        <v/>
      </c>
      <c r="B500" s="261"/>
      <c r="C500" s="262"/>
      <c r="D500" s="262"/>
      <c r="E500" s="263"/>
      <c r="F500" s="263"/>
      <c r="G500" s="264"/>
      <c r="H500" s="264"/>
      <c r="J500" s="9"/>
    </row>
    <row r="501" spans="1:10" s="146" customFormat="1" x14ac:dyDescent="0.25">
      <c r="A501" s="266" t="str">
        <f t="shared" si="7"/>
        <v/>
      </c>
      <c r="B501" s="261"/>
      <c r="C501" s="262"/>
      <c r="D501" s="262"/>
      <c r="E501" s="263"/>
      <c r="F501" s="263"/>
      <c r="G501" s="264"/>
      <c r="H501" s="264"/>
      <c r="J501" s="9"/>
    </row>
    <row r="502" spans="1:10" s="146" customFormat="1" x14ac:dyDescent="0.25">
      <c r="A502" s="266" t="str">
        <f t="shared" si="7"/>
        <v/>
      </c>
      <c r="B502" s="261"/>
      <c r="C502" s="262"/>
      <c r="D502" s="262"/>
      <c r="E502" s="263"/>
      <c r="F502" s="263"/>
      <c r="G502" s="264"/>
      <c r="H502" s="264"/>
      <c r="J502" s="9"/>
    </row>
    <row r="503" spans="1:10" s="146" customFormat="1" x14ac:dyDescent="0.25">
      <c r="A503" s="266" t="str">
        <f t="shared" si="7"/>
        <v/>
      </c>
      <c r="B503" s="261"/>
      <c r="C503" s="262"/>
      <c r="D503" s="262"/>
      <c r="E503" s="263"/>
      <c r="F503" s="263"/>
      <c r="G503" s="264"/>
      <c r="H503" s="264"/>
      <c r="J503" s="9"/>
    </row>
    <row r="504" spans="1:10" s="146" customFormat="1" x14ac:dyDescent="0.25">
      <c r="A504" s="266" t="str">
        <f t="shared" si="7"/>
        <v/>
      </c>
      <c r="B504" s="261"/>
      <c r="C504" s="262"/>
      <c r="D504" s="262"/>
      <c r="E504" s="263"/>
      <c r="F504" s="263"/>
      <c r="G504" s="264"/>
      <c r="H504" s="264"/>
      <c r="J504" s="9"/>
    </row>
    <row r="505" spans="1:10" s="146" customFormat="1" x14ac:dyDescent="0.25">
      <c r="A505" s="266" t="str">
        <f t="shared" si="7"/>
        <v/>
      </c>
      <c r="B505" s="261"/>
      <c r="C505" s="262"/>
      <c r="D505" s="262"/>
      <c r="E505" s="263"/>
      <c r="F505" s="263"/>
      <c r="G505" s="264"/>
      <c r="H505" s="264"/>
      <c r="J505" s="9"/>
    </row>
    <row r="506" spans="1:10" s="146" customFormat="1" x14ac:dyDescent="0.25">
      <c r="A506" s="266" t="str">
        <f t="shared" si="7"/>
        <v/>
      </c>
      <c r="B506" s="261"/>
      <c r="C506" s="262"/>
      <c r="D506" s="262"/>
      <c r="E506" s="263"/>
      <c r="F506" s="263"/>
      <c r="G506" s="264"/>
      <c r="H506" s="264"/>
      <c r="J506" s="9"/>
    </row>
    <row r="507" spans="1:10" s="146" customFormat="1" x14ac:dyDescent="0.25">
      <c r="A507" s="266" t="str">
        <f t="shared" si="7"/>
        <v/>
      </c>
      <c r="B507" s="261"/>
      <c r="C507" s="262"/>
      <c r="D507" s="262"/>
      <c r="E507" s="263"/>
      <c r="F507" s="263"/>
      <c r="G507" s="264"/>
      <c r="H507" s="264"/>
      <c r="J507" s="9"/>
    </row>
    <row r="508" spans="1:10" s="146" customFormat="1" x14ac:dyDescent="0.25">
      <c r="A508" s="266" t="str">
        <f t="shared" si="7"/>
        <v/>
      </c>
      <c r="B508" s="261"/>
      <c r="C508" s="262"/>
      <c r="D508" s="262"/>
      <c r="E508" s="263"/>
      <c r="F508" s="263"/>
      <c r="G508" s="264"/>
      <c r="H508" s="264"/>
      <c r="J508" s="9"/>
    </row>
    <row r="509" spans="1:10" s="146" customFormat="1" x14ac:dyDescent="0.25">
      <c r="A509" s="266" t="str">
        <f t="shared" si="7"/>
        <v/>
      </c>
      <c r="B509" s="261"/>
      <c r="C509" s="262"/>
      <c r="D509" s="262"/>
      <c r="E509" s="263"/>
      <c r="F509" s="263"/>
      <c r="G509" s="264"/>
      <c r="H509" s="264"/>
      <c r="J509" s="9"/>
    </row>
    <row r="510" spans="1:10" s="146" customFormat="1" x14ac:dyDescent="0.25">
      <c r="A510" s="266" t="str">
        <f t="shared" si="7"/>
        <v/>
      </c>
      <c r="B510" s="261"/>
      <c r="C510" s="262"/>
      <c r="D510" s="262"/>
      <c r="E510" s="263"/>
      <c r="F510" s="263"/>
      <c r="G510" s="264"/>
      <c r="H510" s="264"/>
      <c r="J510" s="9"/>
    </row>
    <row r="511" spans="1:10" s="146" customFormat="1" x14ac:dyDescent="0.25">
      <c r="A511" s="266" t="str">
        <f t="shared" si="7"/>
        <v/>
      </c>
      <c r="B511" s="261"/>
      <c r="C511" s="262"/>
      <c r="D511" s="262"/>
      <c r="E511" s="263"/>
      <c r="F511" s="263"/>
      <c r="G511" s="264"/>
      <c r="H511" s="264"/>
      <c r="J511" s="9"/>
    </row>
    <row r="512" spans="1:10" s="146" customFormat="1" x14ac:dyDescent="0.25">
      <c r="A512" s="266" t="str">
        <f t="shared" si="7"/>
        <v/>
      </c>
      <c r="B512" s="261"/>
      <c r="C512" s="262"/>
      <c r="D512" s="262"/>
      <c r="E512" s="263"/>
      <c r="F512" s="263"/>
      <c r="G512" s="264"/>
      <c r="H512" s="264"/>
      <c r="J512" s="9"/>
    </row>
    <row r="513" spans="1:10" s="146" customFormat="1" x14ac:dyDescent="0.25">
      <c r="A513" s="266" t="str">
        <f t="shared" si="7"/>
        <v/>
      </c>
      <c r="B513" s="261"/>
      <c r="C513" s="262"/>
      <c r="D513" s="262"/>
      <c r="E513" s="263"/>
      <c r="F513" s="263"/>
      <c r="G513" s="264"/>
      <c r="H513" s="264"/>
      <c r="J513" s="9"/>
    </row>
    <row r="514" spans="1:10" s="146" customFormat="1" x14ac:dyDescent="0.25">
      <c r="A514" s="266" t="str">
        <f t="shared" si="7"/>
        <v/>
      </c>
      <c r="B514" s="261"/>
      <c r="C514" s="262"/>
      <c r="D514" s="262"/>
      <c r="E514" s="263"/>
      <c r="F514" s="263"/>
      <c r="G514" s="264"/>
      <c r="H514" s="264"/>
      <c r="J514" s="9"/>
    </row>
    <row r="515" spans="1:10" s="146" customFormat="1" x14ac:dyDescent="0.25">
      <c r="A515" s="266" t="str">
        <f t="shared" si="7"/>
        <v/>
      </c>
      <c r="B515" s="261"/>
      <c r="C515" s="262"/>
      <c r="D515" s="262"/>
      <c r="E515" s="263"/>
      <c r="F515" s="263"/>
      <c r="G515" s="264"/>
      <c r="H515" s="264"/>
      <c r="J515" s="9"/>
    </row>
    <row r="516" spans="1:10" s="146" customFormat="1" x14ac:dyDescent="0.25">
      <c r="A516" s="266" t="str">
        <f t="shared" si="7"/>
        <v/>
      </c>
      <c r="B516" s="261"/>
      <c r="C516" s="262"/>
      <c r="D516" s="262"/>
      <c r="E516" s="263"/>
      <c r="F516" s="263"/>
      <c r="G516" s="264"/>
      <c r="H516" s="264"/>
      <c r="J516" s="9"/>
    </row>
    <row r="517" spans="1:10" s="146" customFormat="1" x14ac:dyDescent="0.25">
      <c r="A517" s="266" t="str">
        <f t="shared" si="7"/>
        <v/>
      </c>
      <c r="B517" s="261"/>
      <c r="C517" s="262"/>
      <c r="D517" s="262"/>
      <c r="E517" s="263"/>
      <c r="F517" s="263"/>
      <c r="G517" s="264"/>
      <c r="H517" s="264"/>
      <c r="J517" s="9"/>
    </row>
    <row r="518" spans="1:10" s="146" customFormat="1" x14ac:dyDescent="0.25">
      <c r="A518" s="266" t="str">
        <f t="shared" si="7"/>
        <v/>
      </c>
      <c r="B518" s="261"/>
      <c r="C518" s="262"/>
      <c r="D518" s="262"/>
      <c r="E518" s="263"/>
      <c r="F518" s="263"/>
      <c r="G518" s="264"/>
      <c r="H518" s="264"/>
      <c r="J518" s="9"/>
    </row>
    <row r="519" spans="1:10" s="146" customFormat="1" x14ac:dyDescent="0.25">
      <c r="A519" s="266" t="str">
        <f t="shared" si="7"/>
        <v/>
      </c>
      <c r="B519" s="261"/>
      <c r="C519" s="262"/>
      <c r="D519" s="262"/>
      <c r="E519" s="263"/>
      <c r="F519" s="263"/>
      <c r="G519" s="264"/>
      <c r="H519" s="264"/>
      <c r="J519" s="9"/>
    </row>
    <row r="520" spans="1:10" s="146" customFormat="1" x14ac:dyDescent="0.25">
      <c r="A520" s="266" t="str">
        <f t="shared" si="7"/>
        <v/>
      </c>
      <c r="B520" s="261"/>
      <c r="C520" s="262"/>
      <c r="D520" s="262"/>
      <c r="E520" s="263"/>
      <c r="F520" s="263"/>
      <c r="G520" s="264"/>
      <c r="H520" s="264"/>
      <c r="J520" s="9"/>
    </row>
    <row r="521" spans="1:10" s="146" customFormat="1" x14ac:dyDescent="0.25">
      <c r="A521" s="266" t="str">
        <f t="shared" si="7"/>
        <v/>
      </c>
      <c r="B521" s="261"/>
      <c r="C521" s="262"/>
      <c r="D521" s="262"/>
      <c r="E521" s="263"/>
      <c r="F521" s="263"/>
      <c r="G521" s="264"/>
      <c r="H521" s="264"/>
      <c r="J521" s="9"/>
    </row>
    <row r="522" spans="1:10" s="146" customFormat="1" x14ac:dyDescent="0.25">
      <c r="A522" s="266" t="str">
        <f t="shared" si="7"/>
        <v/>
      </c>
      <c r="B522" s="261"/>
      <c r="C522" s="262"/>
      <c r="D522" s="262"/>
      <c r="E522" s="263"/>
      <c r="F522" s="263"/>
      <c r="G522" s="264"/>
      <c r="H522" s="264"/>
      <c r="J522" s="9"/>
    </row>
    <row r="523" spans="1:10" s="146" customFormat="1" x14ac:dyDescent="0.25">
      <c r="A523" s="266" t="str">
        <f t="shared" si="7"/>
        <v/>
      </c>
      <c r="B523" s="261"/>
      <c r="C523" s="262"/>
      <c r="D523" s="262"/>
      <c r="E523" s="263"/>
      <c r="F523" s="263"/>
      <c r="G523" s="264"/>
      <c r="H523" s="264"/>
      <c r="J523" s="9"/>
    </row>
    <row r="524" spans="1:10" s="146" customFormat="1" x14ac:dyDescent="0.25">
      <c r="A524" s="266" t="str">
        <f t="shared" si="7"/>
        <v/>
      </c>
      <c r="B524" s="261"/>
      <c r="C524" s="262"/>
      <c r="D524" s="262"/>
      <c r="E524" s="263"/>
      <c r="F524" s="263"/>
      <c r="G524" s="264"/>
      <c r="H524" s="264"/>
      <c r="J524" s="9"/>
    </row>
    <row r="525" spans="1:10" s="146" customFormat="1" x14ac:dyDescent="0.25">
      <c r="A525" s="266" t="str">
        <f t="shared" si="7"/>
        <v/>
      </c>
      <c r="B525" s="261"/>
      <c r="C525" s="262"/>
      <c r="D525" s="262"/>
      <c r="E525" s="263"/>
      <c r="F525" s="263"/>
      <c r="G525" s="264"/>
      <c r="H525" s="264"/>
      <c r="J525" s="9"/>
    </row>
    <row r="526" spans="1:10" s="146" customFormat="1" x14ac:dyDescent="0.25">
      <c r="A526" s="266" t="str">
        <f t="shared" si="7"/>
        <v/>
      </c>
      <c r="B526" s="261"/>
      <c r="C526" s="262"/>
      <c r="D526" s="262"/>
      <c r="E526" s="263"/>
      <c r="F526" s="263"/>
      <c r="G526" s="264"/>
      <c r="H526" s="264"/>
      <c r="J526" s="9"/>
    </row>
    <row r="527" spans="1:10" s="146" customFormat="1" x14ac:dyDescent="0.25">
      <c r="A527" s="266" t="str">
        <f t="shared" si="7"/>
        <v/>
      </c>
      <c r="B527" s="261"/>
      <c r="C527" s="262"/>
      <c r="D527" s="262"/>
      <c r="E527" s="263"/>
      <c r="F527" s="263"/>
      <c r="G527" s="264"/>
      <c r="H527" s="264"/>
      <c r="J527" s="9"/>
    </row>
    <row r="528" spans="1:10" s="146" customFormat="1" x14ac:dyDescent="0.25">
      <c r="A528" s="266" t="str">
        <f t="shared" si="7"/>
        <v/>
      </c>
      <c r="B528" s="261"/>
      <c r="C528" s="262"/>
      <c r="D528" s="262"/>
      <c r="E528" s="263"/>
      <c r="F528" s="263"/>
      <c r="G528" s="264"/>
      <c r="H528" s="264"/>
      <c r="J528" s="9"/>
    </row>
    <row r="529" spans="1:10" s="146" customFormat="1" x14ac:dyDescent="0.25">
      <c r="A529" s="266" t="str">
        <f t="shared" si="7"/>
        <v/>
      </c>
      <c r="B529" s="261"/>
      <c r="C529" s="262"/>
      <c r="D529" s="262"/>
      <c r="E529" s="263"/>
      <c r="F529" s="263"/>
      <c r="G529" s="264"/>
      <c r="H529" s="264"/>
      <c r="J529" s="9"/>
    </row>
    <row r="530" spans="1:10" s="146" customFormat="1" x14ac:dyDescent="0.25">
      <c r="A530" s="266" t="str">
        <f t="shared" si="7"/>
        <v/>
      </c>
      <c r="B530" s="261"/>
      <c r="C530" s="262"/>
      <c r="D530" s="262"/>
      <c r="E530" s="263"/>
      <c r="F530" s="263"/>
      <c r="G530" s="264"/>
      <c r="H530" s="264"/>
      <c r="J530" s="9"/>
    </row>
    <row r="531" spans="1:10" s="146" customFormat="1" x14ac:dyDescent="0.25">
      <c r="A531" s="266" t="str">
        <f t="shared" si="7"/>
        <v/>
      </c>
      <c r="B531" s="261"/>
      <c r="C531" s="262"/>
      <c r="D531" s="262"/>
      <c r="E531" s="263"/>
      <c r="F531" s="263"/>
      <c r="G531" s="264"/>
      <c r="H531" s="264"/>
      <c r="J531" s="9"/>
    </row>
    <row r="532" spans="1:10" s="146" customFormat="1" x14ac:dyDescent="0.25">
      <c r="A532" s="266" t="str">
        <f t="shared" si="7"/>
        <v/>
      </c>
      <c r="B532" s="261"/>
      <c r="C532" s="262"/>
      <c r="D532" s="262"/>
      <c r="E532" s="263"/>
      <c r="F532" s="263"/>
      <c r="G532" s="264"/>
      <c r="H532" s="264"/>
      <c r="J532" s="9"/>
    </row>
    <row r="533" spans="1:10" s="146" customFormat="1" x14ac:dyDescent="0.25">
      <c r="A533" s="266" t="str">
        <f t="shared" ref="A533:A596" si="8">IF(COUNTA(B533:H533)&gt;0,ROW()-$A$3+1,"")</f>
        <v/>
      </c>
      <c r="B533" s="261"/>
      <c r="C533" s="262"/>
      <c r="D533" s="262"/>
      <c r="E533" s="263"/>
      <c r="F533" s="263"/>
      <c r="G533" s="264"/>
      <c r="H533" s="264"/>
      <c r="J533" s="9"/>
    </row>
    <row r="534" spans="1:10" s="146" customFormat="1" x14ac:dyDescent="0.25">
      <c r="A534" s="266" t="str">
        <f t="shared" si="8"/>
        <v/>
      </c>
      <c r="B534" s="261"/>
      <c r="C534" s="262"/>
      <c r="D534" s="262"/>
      <c r="E534" s="263"/>
      <c r="F534" s="263"/>
      <c r="G534" s="264"/>
      <c r="H534" s="264"/>
      <c r="J534" s="9"/>
    </row>
    <row r="535" spans="1:10" s="146" customFormat="1" x14ac:dyDescent="0.25">
      <c r="A535" s="266" t="str">
        <f t="shared" si="8"/>
        <v/>
      </c>
      <c r="B535" s="261"/>
      <c r="C535" s="262"/>
      <c r="D535" s="262"/>
      <c r="E535" s="263"/>
      <c r="F535" s="263"/>
      <c r="G535" s="264"/>
      <c r="H535" s="264"/>
      <c r="J535" s="9"/>
    </row>
    <row r="536" spans="1:10" s="146" customFormat="1" x14ac:dyDescent="0.25">
      <c r="A536" s="266" t="str">
        <f t="shared" si="8"/>
        <v/>
      </c>
      <c r="B536" s="261"/>
      <c r="C536" s="262"/>
      <c r="D536" s="262"/>
      <c r="E536" s="263"/>
      <c r="F536" s="263"/>
      <c r="G536" s="264"/>
      <c r="H536" s="264"/>
      <c r="J536" s="9"/>
    </row>
    <row r="537" spans="1:10" s="146" customFormat="1" x14ac:dyDescent="0.25">
      <c r="A537" s="266" t="str">
        <f t="shared" si="8"/>
        <v/>
      </c>
      <c r="B537" s="261"/>
      <c r="C537" s="262"/>
      <c r="D537" s="262"/>
      <c r="E537" s="263"/>
      <c r="F537" s="263"/>
      <c r="G537" s="264"/>
      <c r="H537" s="264"/>
      <c r="J537" s="9"/>
    </row>
    <row r="538" spans="1:10" s="146" customFormat="1" x14ac:dyDescent="0.25">
      <c r="A538" s="266" t="str">
        <f t="shared" si="8"/>
        <v/>
      </c>
      <c r="B538" s="261"/>
      <c r="C538" s="262"/>
      <c r="D538" s="262"/>
      <c r="E538" s="263"/>
      <c r="F538" s="263"/>
      <c r="G538" s="264"/>
      <c r="H538" s="264"/>
      <c r="J538" s="9"/>
    </row>
    <row r="539" spans="1:10" s="146" customFormat="1" x14ac:dyDescent="0.25">
      <c r="A539" s="266" t="str">
        <f t="shared" si="8"/>
        <v/>
      </c>
      <c r="B539" s="261"/>
      <c r="C539" s="262"/>
      <c r="D539" s="262"/>
      <c r="E539" s="263"/>
      <c r="F539" s="263"/>
      <c r="G539" s="264"/>
      <c r="H539" s="264"/>
      <c r="J539" s="9"/>
    </row>
    <row r="540" spans="1:10" s="146" customFormat="1" x14ac:dyDescent="0.25">
      <c r="A540" s="266" t="str">
        <f t="shared" si="8"/>
        <v/>
      </c>
      <c r="B540" s="261"/>
      <c r="C540" s="262"/>
      <c r="D540" s="262"/>
      <c r="E540" s="263"/>
      <c r="F540" s="263"/>
      <c r="G540" s="264"/>
      <c r="H540" s="264"/>
      <c r="J540" s="9"/>
    </row>
    <row r="541" spans="1:10" s="146" customFormat="1" x14ac:dyDescent="0.25">
      <c r="A541" s="266" t="str">
        <f t="shared" si="8"/>
        <v/>
      </c>
      <c r="B541" s="261"/>
      <c r="C541" s="262"/>
      <c r="D541" s="262"/>
      <c r="E541" s="263"/>
      <c r="F541" s="263"/>
      <c r="G541" s="264"/>
      <c r="H541" s="264"/>
      <c r="J541" s="9"/>
    </row>
    <row r="542" spans="1:10" s="146" customFormat="1" x14ac:dyDescent="0.25">
      <c r="A542" s="266" t="str">
        <f t="shared" si="8"/>
        <v/>
      </c>
      <c r="B542" s="261"/>
      <c r="C542" s="262"/>
      <c r="D542" s="262"/>
      <c r="E542" s="263"/>
      <c r="F542" s="263"/>
      <c r="G542" s="264"/>
      <c r="H542" s="264"/>
      <c r="J542" s="9"/>
    </row>
    <row r="543" spans="1:10" s="146" customFormat="1" x14ac:dyDescent="0.25">
      <c r="A543" s="266" t="str">
        <f t="shared" si="8"/>
        <v/>
      </c>
      <c r="B543" s="261"/>
      <c r="C543" s="262"/>
      <c r="D543" s="262"/>
      <c r="E543" s="263"/>
      <c r="F543" s="263"/>
      <c r="G543" s="264"/>
      <c r="H543" s="264"/>
      <c r="J543" s="9"/>
    </row>
    <row r="544" spans="1:10" s="146" customFormat="1" x14ac:dyDescent="0.25">
      <c r="A544" s="266" t="str">
        <f t="shared" si="8"/>
        <v/>
      </c>
      <c r="B544" s="261"/>
      <c r="C544" s="262"/>
      <c r="D544" s="262"/>
      <c r="E544" s="263"/>
      <c r="F544" s="263"/>
      <c r="G544" s="264"/>
      <c r="H544" s="264"/>
      <c r="J544" s="9"/>
    </row>
    <row r="545" spans="1:10" s="146" customFormat="1" x14ac:dyDescent="0.25">
      <c r="A545" s="266" t="str">
        <f t="shared" si="8"/>
        <v/>
      </c>
      <c r="B545" s="261"/>
      <c r="C545" s="262"/>
      <c r="D545" s="262"/>
      <c r="E545" s="263"/>
      <c r="F545" s="263"/>
      <c r="G545" s="264"/>
      <c r="H545" s="264"/>
      <c r="J545" s="9"/>
    </row>
    <row r="546" spans="1:10" s="146" customFormat="1" x14ac:dyDescent="0.25">
      <c r="A546" s="266" t="str">
        <f t="shared" si="8"/>
        <v/>
      </c>
      <c r="B546" s="261"/>
      <c r="C546" s="262"/>
      <c r="D546" s="262"/>
      <c r="E546" s="263"/>
      <c r="F546" s="263"/>
      <c r="G546" s="264"/>
      <c r="H546" s="264"/>
      <c r="J546" s="9"/>
    </row>
    <row r="547" spans="1:10" s="146" customFormat="1" x14ac:dyDescent="0.25">
      <c r="A547" s="266" t="str">
        <f t="shared" si="8"/>
        <v/>
      </c>
      <c r="B547" s="261"/>
      <c r="C547" s="262"/>
      <c r="D547" s="262"/>
      <c r="E547" s="263"/>
      <c r="F547" s="263"/>
      <c r="G547" s="264"/>
      <c r="H547" s="264"/>
      <c r="J547" s="9"/>
    </row>
    <row r="548" spans="1:10" s="146" customFormat="1" x14ac:dyDescent="0.25">
      <c r="A548" s="266" t="str">
        <f t="shared" si="8"/>
        <v/>
      </c>
      <c r="B548" s="261"/>
      <c r="C548" s="262"/>
      <c r="D548" s="262"/>
      <c r="E548" s="263"/>
      <c r="F548" s="263"/>
      <c r="G548" s="264"/>
      <c r="H548" s="264"/>
      <c r="J548" s="9"/>
    </row>
    <row r="549" spans="1:10" s="146" customFormat="1" x14ac:dyDescent="0.25">
      <c r="A549" s="266" t="str">
        <f t="shared" si="8"/>
        <v/>
      </c>
      <c r="B549" s="261"/>
      <c r="C549" s="262"/>
      <c r="D549" s="262"/>
      <c r="E549" s="263"/>
      <c r="F549" s="263"/>
      <c r="G549" s="264"/>
      <c r="H549" s="264"/>
      <c r="J549" s="9"/>
    </row>
    <row r="550" spans="1:10" s="146" customFormat="1" x14ac:dyDescent="0.25">
      <c r="A550" s="266" t="str">
        <f t="shared" si="8"/>
        <v/>
      </c>
      <c r="B550" s="261"/>
      <c r="C550" s="262"/>
      <c r="D550" s="262"/>
      <c r="E550" s="263"/>
      <c r="F550" s="263"/>
      <c r="G550" s="264"/>
      <c r="H550" s="264"/>
      <c r="J550" s="9"/>
    </row>
    <row r="551" spans="1:10" s="146" customFormat="1" x14ac:dyDescent="0.25">
      <c r="A551" s="266" t="str">
        <f t="shared" si="8"/>
        <v/>
      </c>
      <c r="B551" s="261"/>
      <c r="C551" s="262"/>
      <c r="D551" s="262"/>
      <c r="E551" s="263"/>
      <c r="F551" s="263"/>
      <c r="G551" s="264"/>
      <c r="H551" s="264"/>
      <c r="J551" s="9"/>
    </row>
    <row r="552" spans="1:10" s="146" customFormat="1" x14ac:dyDescent="0.25">
      <c r="A552" s="266" t="str">
        <f t="shared" si="8"/>
        <v/>
      </c>
      <c r="B552" s="261"/>
      <c r="C552" s="262"/>
      <c r="D552" s="262"/>
      <c r="E552" s="263"/>
      <c r="F552" s="263"/>
      <c r="G552" s="264"/>
      <c r="H552" s="264"/>
      <c r="J552" s="9"/>
    </row>
    <row r="553" spans="1:10" s="146" customFormat="1" x14ac:dyDescent="0.25">
      <c r="A553" s="266" t="str">
        <f t="shared" si="8"/>
        <v/>
      </c>
      <c r="B553" s="261"/>
      <c r="C553" s="262"/>
      <c r="D553" s="262"/>
      <c r="E553" s="263"/>
      <c r="F553" s="263"/>
      <c r="G553" s="264"/>
      <c r="H553" s="264"/>
      <c r="J553" s="9"/>
    </row>
    <row r="554" spans="1:10" s="146" customFormat="1" x14ac:dyDescent="0.25">
      <c r="A554" s="266" t="str">
        <f t="shared" si="8"/>
        <v/>
      </c>
      <c r="B554" s="261"/>
      <c r="C554" s="262"/>
      <c r="D554" s="262"/>
      <c r="E554" s="263"/>
      <c r="F554" s="263"/>
      <c r="G554" s="264"/>
      <c r="H554" s="264"/>
      <c r="J554" s="9"/>
    </row>
    <row r="555" spans="1:10" s="146" customFormat="1" x14ac:dyDescent="0.25">
      <c r="A555" s="266" t="str">
        <f t="shared" si="8"/>
        <v/>
      </c>
      <c r="B555" s="261"/>
      <c r="C555" s="262"/>
      <c r="D555" s="262"/>
      <c r="E555" s="263"/>
      <c r="F555" s="263"/>
      <c r="G555" s="264"/>
      <c r="H555" s="264"/>
      <c r="J555" s="9"/>
    </row>
    <row r="556" spans="1:10" s="146" customFormat="1" x14ac:dyDescent="0.25">
      <c r="A556" s="266" t="str">
        <f t="shared" si="8"/>
        <v/>
      </c>
      <c r="B556" s="261"/>
      <c r="C556" s="262"/>
      <c r="D556" s="262"/>
      <c r="E556" s="263"/>
      <c r="F556" s="263"/>
      <c r="G556" s="264"/>
      <c r="H556" s="264"/>
      <c r="J556" s="9"/>
    </row>
    <row r="557" spans="1:10" s="146" customFormat="1" x14ac:dyDescent="0.25">
      <c r="A557" s="266" t="str">
        <f t="shared" si="8"/>
        <v/>
      </c>
      <c r="B557" s="261"/>
      <c r="C557" s="262"/>
      <c r="D557" s="262"/>
      <c r="E557" s="263"/>
      <c r="F557" s="263"/>
      <c r="G557" s="264"/>
      <c r="H557" s="264"/>
      <c r="J557" s="9"/>
    </row>
    <row r="558" spans="1:10" s="146" customFormat="1" x14ac:dyDescent="0.25">
      <c r="A558" s="266" t="str">
        <f t="shared" si="8"/>
        <v/>
      </c>
      <c r="B558" s="261"/>
      <c r="C558" s="262"/>
      <c r="D558" s="262"/>
      <c r="E558" s="263"/>
      <c r="F558" s="263"/>
      <c r="G558" s="264"/>
      <c r="H558" s="264"/>
      <c r="J558" s="9"/>
    </row>
    <row r="559" spans="1:10" s="146" customFormat="1" x14ac:dyDescent="0.25">
      <c r="A559" s="266" t="str">
        <f t="shared" si="8"/>
        <v/>
      </c>
      <c r="B559" s="261"/>
      <c r="C559" s="262"/>
      <c r="D559" s="262"/>
      <c r="E559" s="263"/>
      <c r="F559" s="263"/>
      <c r="G559" s="264"/>
      <c r="H559" s="264"/>
      <c r="J559" s="9"/>
    </row>
    <row r="560" spans="1:10" s="146" customFormat="1" x14ac:dyDescent="0.25">
      <c r="A560" s="266" t="str">
        <f t="shared" si="8"/>
        <v/>
      </c>
      <c r="B560" s="261"/>
      <c r="C560" s="262"/>
      <c r="D560" s="262"/>
      <c r="E560" s="263"/>
      <c r="F560" s="263"/>
      <c r="G560" s="264"/>
      <c r="H560" s="264"/>
      <c r="J560" s="9"/>
    </row>
    <row r="561" spans="1:10" s="146" customFormat="1" x14ac:dyDescent="0.25">
      <c r="A561" s="266" t="str">
        <f t="shared" si="8"/>
        <v/>
      </c>
      <c r="B561" s="261"/>
      <c r="C561" s="262"/>
      <c r="D561" s="262"/>
      <c r="E561" s="263"/>
      <c r="F561" s="263"/>
      <c r="G561" s="264"/>
      <c r="H561" s="264"/>
      <c r="J561" s="9"/>
    </row>
    <row r="562" spans="1:10" s="146" customFormat="1" x14ac:dyDescent="0.25">
      <c r="A562" s="266" t="str">
        <f t="shared" si="8"/>
        <v/>
      </c>
      <c r="B562" s="261"/>
      <c r="C562" s="262"/>
      <c r="D562" s="262"/>
      <c r="E562" s="263"/>
      <c r="F562" s="263"/>
      <c r="G562" s="264"/>
      <c r="H562" s="264"/>
      <c r="J562" s="9"/>
    </row>
    <row r="563" spans="1:10" s="146" customFormat="1" x14ac:dyDescent="0.25">
      <c r="A563" s="266" t="str">
        <f t="shared" si="8"/>
        <v/>
      </c>
      <c r="B563" s="261"/>
      <c r="C563" s="262"/>
      <c r="D563" s="262"/>
      <c r="E563" s="263"/>
      <c r="F563" s="263"/>
      <c r="G563" s="264"/>
      <c r="H563" s="264"/>
      <c r="J563" s="9"/>
    </row>
    <row r="564" spans="1:10" s="146" customFormat="1" x14ac:dyDescent="0.25">
      <c r="A564" s="266" t="str">
        <f t="shared" si="8"/>
        <v/>
      </c>
      <c r="B564" s="261"/>
      <c r="C564" s="262"/>
      <c r="D564" s="262"/>
      <c r="E564" s="263"/>
      <c r="F564" s="263"/>
      <c r="G564" s="264"/>
      <c r="H564" s="264"/>
      <c r="J564" s="9"/>
    </row>
    <row r="565" spans="1:10" s="146" customFormat="1" x14ac:dyDescent="0.25">
      <c r="A565" s="266" t="str">
        <f t="shared" si="8"/>
        <v/>
      </c>
      <c r="B565" s="261"/>
      <c r="C565" s="262"/>
      <c r="D565" s="262"/>
      <c r="E565" s="263"/>
      <c r="F565" s="263"/>
      <c r="G565" s="264"/>
      <c r="H565" s="264"/>
      <c r="J565" s="9"/>
    </row>
    <row r="566" spans="1:10" s="146" customFormat="1" x14ac:dyDescent="0.25">
      <c r="A566" s="266" t="str">
        <f t="shared" si="8"/>
        <v/>
      </c>
      <c r="B566" s="261"/>
      <c r="C566" s="262"/>
      <c r="D566" s="262"/>
      <c r="E566" s="263"/>
      <c r="F566" s="263"/>
      <c r="G566" s="264"/>
      <c r="H566" s="264"/>
      <c r="J566" s="9"/>
    </row>
    <row r="567" spans="1:10" s="146" customFormat="1" x14ac:dyDescent="0.25">
      <c r="A567" s="266" t="str">
        <f t="shared" si="8"/>
        <v/>
      </c>
      <c r="B567" s="261"/>
      <c r="C567" s="262"/>
      <c r="D567" s="262"/>
      <c r="E567" s="263"/>
      <c r="F567" s="263"/>
      <c r="G567" s="264"/>
      <c r="H567" s="264"/>
      <c r="J567" s="9"/>
    </row>
    <row r="568" spans="1:10" s="146" customFormat="1" x14ac:dyDescent="0.25">
      <c r="A568" s="266" t="str">
        <f t="shared" si="8"/>
        <v/>
      </c>
      <c r="B568" s="261"/>
      <c r="C568" s="262"/>
      <c r="D568" s="262"/>
      <c r="E568" s="263"/>
      <c r="F568" s="263"/>
      <c r="G568" s="264"/>
      <c r="H568" s="264"/>
      <c r="J568" s="9"/>
    </row>
    <row r="569" spans="1:10" s="146" customFormat="1" x14ac:dyDescent="0.25">
      <c r="A569" s="266" t="str">
        <f t="shared" si="8"/>
        <v/>
      </c>
      <c r="B569" s="261"/>
      <c r="C569" s="262"/>
      <c r="D569" s="262"/>
      <c r="E569" s="263"/>
      <c r="F569" s="263"/>
      <c r="G569" s="264"/>
      <c r="H569" s="264"/>
      <c r="J569" s="9"/>
    </row>
    <row r="570" spans="1:10" s="146" customFormat="1" x14ac:dyDescent="0.25">
      <c r="A570" s="266" t="str">
        <f t="shared" si="8"/>
        <v/>
      </c>
      <c r="B570" s="261"/>
      <c r="C570" s="262"/>
      <c r="D570" s="262"/>
      <c r="E570" s="263"/>
      <c r="F570" s="263"/>
      <c r="G570" s="264"/>
      <c r="H570" s="264"/>
      <c r="J570" s="9"/>
    </row>
    <row r="571" spans="1:10" s="146" customFormat="1" x14ac:dyDescent="0.25">
      <c r="A571" s="266" t="str">
        <f t="shared" si="8"/>
        <v/>
      </c>
      <c r="B571" s="261"/>
      <c r="C571" s="262"/>
      <c r="D571" s="262"/>
      <c r="E571" s="263"/>
      <c r="F571" s="263"/>
      <c r="G571" s="264"/>
      <c r="H571" s="264"/>
      <c r="J571" s="9"/>
    </row>
    <row r="572" spans="1:10" s="146" customFormat="1" x14ac:dyDescent="0.25">
      <c r="A572" s="266" t="str">
        <f t="shared" si="8"/>
        <v/>
      </c>
      <c r="B572" s="261"/>
      <c r="C572" s="262"/>
      <c r="D572" s="262"/>
      <c r="E572" s="263"/>
      <c r="F572" s="263"/>
      <c r="G572" s="264"/>
      <c r="H572" s="264"/>
      <c r="J572" s="9"/>
    </row>
    <row r="573" spans="1:10" s="146" customFormat="1" x14ac:dyDescent="0.25">
      <c r="A573" s="266" t="str">
        <f t="shared" si="8"/>
        <v/>
      </c>
      <c r="B573" s="261"/>
      <c r="C573" s="262"/>
      <c r="D573" s="262"/>
      <c r="E573" s="263"/>
      <c r="F573" s="263"/>
      <c r="G573" s="264"/>
      <c r="H573" s="264"/>
      <c r="J573" s="9"/>
    </row>
    <row r="574" spans="1:10" s="146" customFormat="1" x14ac:dyDescent="0.25">
      <c r="A574" s="266" t="str">
        <f t="shared" si="8"/>
        <v/>
      </c>
      <c r="B574" s="261"/>
      <c r="C574" s="262"/>
      <c r="D574" s="262"/>
      <c r="E574" s="263"/>
      <c r="F574" s="263"/>
      <c r="G574" s="264"/>
      <c r="H574" s="264"/>
      <c r="J574" s="9"/>
    </row>
    <row r="575" spans="1:10" s="146" customFormat="1" x14ac:dyDescent="0.25">
      <c r="A575" s="266" t="str">
        <f t="shared" si="8"/>
        <v/>
      </c>
      <c r="B575" s="261"/>
      <c r="C575" s="262"/>
      <c r="D575" s="262"/>
      <c r="E575" s="263"/>
      <c r="F575" s="263"/>
      <c r="G575" s="264"/>
      <c r="H575" s="264"/>
      <c r="J575" s="9"/>
    </row>
    <row r="576" spans="1:10" s="146" customFormat="1" x14ac:dyDescent="0.25">
      <c r="A576" s="266" t="str">
        <f t="shared" si="8"/>
        <v/>
      </c>
      <c r="B576" s="261"/>
      <c r="C576" s="262"/>
      <c r="D576" s="262"/>
      <c r="E576" s="263"/>
      <c r="F576" s="263"/>
      <c r="G576" s="264"/>
      <c r="H576" s="264"/>
      <c r="J576" s="9"/>
    </row>
    <row r="577" spans="1:10" s="146" customFormat="1" x14ac:dyDescent="0.25">
      <c r="A577" s="266" t="str">
        <f t="shared" si="8"/>
        <v/>
      </c>
      <c r="B577" s="261"/>
      <c r="C577" s="262"/>
      <c r="D577" s="262"/>
      <c r="E577" s="263"/>
      <c r="F577" s="263"/>
      <c r="G577" s="264"/>
      <c r="H577" s="264"/>
      <c r="J577" s="9"/>
    </row>
    <row r="578" spans="1:10" s="146" customFormat="1" x14ac:dyDescent="0.25">
      <c r="A578" s="266" t="str">
        <f t="shared" si="8"/>
        <v/>
      </c>
      <c r="B578" s="261"/>
      <c r="C578" s="262"/>
      <c r="D578" s="262"/>
      <c r="E578" s="263"/>
      <c r="F578" s="263"/>
      <c r="G578" s="264"/>
      <c r="H578" s="264"/>
      <c r="J578" s="9"/>
    </row>
    <row r="579" spans="1:10" s="146" customFormat="1" x14ac:dyDescent="0.25">
      <c r="A579" s="266" t="str">
        <f t="shared" si="8"/>
        <v/>
      </c>
      <c r="B579" s="261"/>
      <c r="C579" s="262"/>
      <c r="D579" s="262"/>
      <c r="E579" s="263"/>
      <c r="F579" s="263"/>
      <c r="G579" s="264"/>
      <c r="H579" s="264"/>
      <c r="J579" s="9"/>
    </row>
    <row r="580" spans="1:10" s="146" customFormat="1" x14ac:dyDescent="0.25">
      <c r="A580" s="266" t="str">
        <f t="shared" si="8"/>
        <v/>
      </c>
      <c r="B580" s="261"/>
      <c r="C580" s="262"/>
      <c r="D580" s="262"/>
      <c r="E580" s="263"/>
      <c r="F580" s="263"/>
      <c r="G580" s="264"/>
      <c r="H580" s="264"/>
      <c r="J580" s="9"/>
    </row>
    <row r="581" spans="1:10" s="146" customFormat="1" x14ac:dyDescent="0.25">
      <c r="A581" s="266" t="str">
        <f t="shared" si="8"/>
        <v/>
      </c>
      <c r="B581" s="261"/>
      <c r="C581" s="262"/>
      <c r="D581" s="262"/>
      <c r="E581" s="263"/>
      <c r="F581" s="263"/>
      <c r="G581" s="264"/>
      <c r="H581" s="264"/>
      <c r="J581" s="9"/>
    </row>
    <row r="582" spans="1:10" s="146" customFormat="1" x14ac:dyDescent="0.25">
      <c r="A582" s="266" t="str">
        <f t="shared" si="8"/>
        <v/>
      </c>
      <c r="B582" s="261"/>
      <c r="C582" s="262"/>
      <c r="D582" s="262"/>
      <c r="E582" s="263"/>
      <c r="F582" s="263"/>
      <c r="G582" s="264"/>
      <c r="H582" s="264"/>
      <c r="J582" s="9"/>
    </row>
    <row r="583" spans="1:10" s="146" customFormat="1" x14ac:dyDescent="0.25">
      <c r="A583" s="266" t="str">
        <f t="shared" si="8"/>
        <v/>
      </c>
      <c r="B583" s="261"/>
      <c r="C583" s="262"/>
      <c r="D583" s="262"/>
      <c r="E583" s="263"/>
      <c r="F583" s="263"/>
      <c r="G583" s="264"/>
      <c r="H583" s="264"/>
      <c r="J583" s="9"/>
    </row>
    <row r="584" spans="1:10" s="146" customFormat="1" x14ac:dyDescent="0.25">
      <c r="A584" s="266" t="str">
        <f t="shared" si="8"/>
        <v/>
      </c>
      <c r="B584" s="261"/>
      <c r="C584" s="262"/>
      <c r="D584" s="262"/>
      <c r="E584" s="263"/>
      <c r="F584" s="263"/>
      <c r="G584" s="264"/>
      <c r="H584" s="264"/>
      <c r="J584" s="9"/>
    </row>
    <row r="585" spans="1:10" s="146" customFormat="1" x14ac:dyDescent="0.25">
      <c r="A585" s="266" t="str">
        <f t="shared" si="8"/>
        <v/>
      </c>
      <c r="B585" s="261"/>
      <c r="C585" s="262"/>
      <c r="D585" s="262"/>
      <c r="E585" s="263"/>
      <c r="F585" s="263"/>
      <c r="G585" s="264"/>
      <c r="H585" s="264"/>
      <c r="J585" s="9"/>
    </row>
    <row r="586" spans="1:10" s="146" customFormat="1" x14ac:dyDescent="0.25">
      <c r="A586" s="266" t="str">
        <f t="shared" si="8"/>
        <v/>
      </c>
      <c r="B586" s="261"/>
      <c r="C586" s="262"/>
      <c r="D586" s="262"/>
      <c r="E586" s="263"/>
      <c r="F586" s="263"/>
      <c r="G586" s="264"/>
      <c r="H586" s="264"/>
      <c r="J586" s="9"/>
    </row>
    <row r="587" spans="1:10" s="146" customFormat="1" x14ac:dyDescent="0.25">
      <c r="A587" s="266" t="str">
        <f t="shared" si="8"/>
        <v/>
      </c>
      <c r="B587" s="261"/>
      <c r="C587" s="262"/>
      <c r="D587" s="262"/>
      <c r="E587" s="263"/>
      <c r="F587" s="263"/>
      <c r="G587" s="264"/>
      <c r="H587" s="264"/>
      <c r="J587" s="9"/>
    </row>
    <row r="588" spans="1:10" s="146" customFormat="1" x14ac:dyDescent="0.25">
      <c r="A588" s="266" t="str">
        <f t="shared" si="8"/>
        <v/>
      </c>
      <c r="B588" s="261"/>
      <c r="C588" s="262"/>
      <c r="D588" s="262"/>
      <c r="E588" s="263"/>
      <c r="F588" s="263"/>
      <c r="G588" s="264"/>
      <c r="H588" s="264"/>
      <c r="J588" s="9"/>
    </row>
    <row r="589" spans="1:10" s="146" customFormat="1" x14ac:dyDescent="0.25">
      <c r="A589" s="266" t="str">
        <f t="shared" si="8"/>
        <v/>
      </c>
      <c r="B589" s="261"/>
      <c r="C589" s="262"/>
      <c r="D589" s="262"/>
      <c r="E589" s="263"/>
      <c r="F589" s="263"/>
      <c r="G589" s="264"/>
      <c r="H589" s="264"/>
      <c r="J589" s="9"/>
    </row>
    <row r="590" spans="1:10" s="146" customFormat="1" x14ac:dyDescent="0.25">
      <c r="A590" s="266" t="str">
        <f t="shared" si="8"/>
        <v/>
      </c>
      <c r="B590" s="261"/>
      <c r="C590" s="262"/>
      <c r="D590" s="262"/>
      <c r="E590" s="263"/>
      <c r="F590" s="263"/>
      <c r="G590" s="264"/>
      <c r="H590" s="264"/>
      <c r="J590" s="9"/>
    </row>
    <row r="591" spans="1:10" s="146" customFormat="1" x14ac:dyDescent="0.25">
      <c r="A591" s="266" t="str">
        <f t="shared" si="8"/>
        <v/>
      </c>
      <c r="B591" s="261"/>
      <c r="C591" s="262"/>
      <c r="D591" s="262"/>
      <c r="E591" s="263"/>
      <c r="F591" s="263"/>
      <c r="G591" s="264"/>
      <c r="H591" s="264"/>
      <c r="J591" s="9"/>
    </row>
    <row r="592" spans="1:10" s="146" customFormat="1" x14ac:dyDescent="0.25">
      <c r="A592" s="266" t="str">
        <f t="shared" si="8"/>
        <v/>
      </c>
      <c r="B592" s="261"/>
      <c r="C592" s="262"/>
      <c r="D592" s="262"/>
      <c r="E592" s="263"/>
      <c r="F592" s="263"/>
      <c r="G592" s="264"/>
      <c r="H592" s="264"/>
      <c r="J592" s="9"/>
    </row>
    <row r="593" spans="1:10" s="146" customFormat="1" x14ac:dyDescent="0.25">
      <c r="A593" s="266" t="str">
        <f t="shared" si="8"/>
        <v/>
      </c>
      <c r="B593" s="261"/>
      <c r="C593" s="262"/>
      <c r="D593" s="262"/>
      <c r="E593" s="263"/>
      <c r="F593" s="263"/>
      <c r="G593" s="264"/>
      <c r="H593" s="264"/>
      <c r="J593" s="9"/>
    </row>
    <row r="594" spans="1:10" s="146" customFormat="1" x14ac:dyDescent="0.25">
      <c r="A594" s="266" t="str">
        <f t="shared" si="8"/>
        <v/>
      </c>
      <c r="B594" s="261"/>
      <c r="C594" s="262"/>
      <c r="D594" s="262"/>
      <c r="E594" s="263"/>
      <c r="F594" s="263"/>
      <c r="G594" s="264"/>
      <c r="H594" s="264"/>
      <c r="J594" s="9"/>
    </row>
    <row r="595" spans="1:10" s="146" customFormat="1" x14ac:dyDescent="0.25">
      <c r="A595" s="266" t="str">
        <f t="shared" si="8"/>
        <v/>
      </c>
      <c r="B595" s="261"/>
      <c r="C595" s="262"/>
      <c r="D595" s="262"/>
      <c r="E595" s="263"/>
      <c r="F595" s="263"/>
      <c r="G595" s="264"/>
      <c r="H595" s="264"/>
      <c r="J595" s="9"/>
    </row>
    <row r="596" spans="1:10" s="146" customFormat="1" x14ac:dyDescent="0.25">
      <c r="A596" s="266" t="str">
        <f t="shared" si="8"/>
        <v/>
      </c>
      <c r="B596" s="261"/>
      <c r="C596" s="262"/>
      <c r="D596" s="262"/>
      <c r="E596" s="263"/>
      <c r="F596" s="263"/>
      <c r="G596" s="264"/>
      <c r="H596" s="264"/>
      <c r="J596" s="9"/>
    </row>
    <row r="597" spans="1:10" s="146" customFormat="1" x14ac:dyDescent="0.25">
      <c r="A597" s="266" t="str">
        <f t="shared" ref="A597:A660" si="9">IF(COUNTA(B597:H597)&gt;0,ROW()-$A$3+1,"")</f>
        <v/>
      </c>
      <c r="B597" s="261"/>
      <c r="C597" s="262"/>
      <c r="D597" s="262"/>
      <c r="E597" s="263"/>
      <c r="F597" s="263"/>
      <c r="G597" s="264"/>
      <c r="H597" s="264"/>
      <c r="J597" s="9"/>
    </row>
    <row r="598" spans="1:10" s="146" customFormat="1" x14ac:dyDescent="0.25">
      <c r="A598" s="266" t="str">
        <f t="shared" si="9"/>
        <v/>
      </c>
      <c r="B598" s="261"/>
      <c r="C598" s="262"/>
      <c r="D598" s="262"/>
      <c r="E598" s="263"/>
      <c r="F598" s="263"/>
      <c r="G598" s="264"/>
      <c r="H598" s="264"/>
      <c r="J598" s="9"/>
    </row>
    <row r="599" spans="1:10" s="146" customFormat="1" x14ac:dyDescent="0.25">
      <c r="A599" s="266" t="str">
        <f t="shared" si="9"/>
        <v/>
      </c>
      <c r="B599" s="261"/>
      <c r="C599" s="262"/>
      <c r="D599" s="262"/>
      <c r="E599" s="263"/>
      <c r="F599" s="263"/>
      <c r="G599" s="264"/>
      <c r="H599" s="264"/>
      <c r="J599" s="9"/>
    </row>
    <row r="600" spans="1:10" s="146" customFormat="1" x14ac:dyDescent="0.25">
      <c r="A600" s="266" t="str">
        <f t="shared" si="9"/>
        <v/>
      </c>
      <c r="B600" s="261"/>
      <c r="C600" s="262"/>
      <c r="D600" s="262"/>
      <c r="E600" s="263"/>
      <c r="F600" s="263"/>
      <c r="G600" s="264"/>
      <c r="H600" s="264"/>
      <c r="J600" s="9"/>
    </row>
    <row r="601" spans="1:10" s="146" customFormat="1" x14ac:dyDescent="0.25">
      <c r="A601" s="266" t="str">
        <f t="shared" si="9"/>
        <v/>
      </c>
      <c r="B601" s="261"/>
      <c r="C601" s="262"/>
      <c r="D601" s="262"/>
      <c r="E601" s="263"/>
      <c r="F601" s="263"/>
      <c r="G601" s="264"/>
      <c r="H601" s="264"/>
      <c r="J601" s="9"/>
    </row>
    <row r="602" spans="1:10" s="146" customFormat="1" x14ac:dyDescent="0.25">
      <c r="A602" s="266" t="str">
        <f t="shared" si="9"/>
        <v/>
      </c>
      <c r="B602" s="261"/>
      <c r="C602" s="262"/>
      <c r="D602" s="262"/>
      <c r="E602" s="263"/>
      <c r="F602" s="263"/>
      <c r="G602" s="264"/>
      <c r="H602" s="264"/>
      <c r="J602" s="9"/>
    </row>
    <row r="603" spans="1:10" s="146" customFormat="1" x14ac:dyDescent="0.25">
      <c r="A603" s="266" t="str">
        <f t="shared" si="9"/>
        <v/>
      </c>
      <c r="B603" s="261"/>
      <c r="C603" s="262"/>
      <c r="D603" s="262"/>
      <c r="E603" s="263"/>
      <c r="F603" s="263"/>
      <c r="G603" s="264"/>
      <c r="H603" s="264"/>
      <c r="J603" s="9"/>
    </row>
    <row r="604" spans="1:10" s="146" customFormat="1" x14ac:dyDescent="0.25">
      <c r="A604" s="266" t="str">
        <f t="shared" si="9"/>
        <v/>
      </c>
      <c r="B604" s="261"/>
      <c r="C604" s="262"/>
      <c r="D604" s="262"/>
      <c r="E604" s="263"/>
      <c r="F604" s="263"/>
      <c r="G604" s="264"/>
      <c r="H604" s="264"/>
      <c r="J604" s="9"/>
    </row>
    <row r="605" spans="1:10" s="146" customFormat="1" x14ac:dyDescent="0.25">
      <c r="A605" s="266" t="str">
        <f t="shared" si="9"/>
        <v/>
      </c>
      <c r="B605" s="261"/>
      <c r="C605" s="262"/>
      <c r="D605" s="262"/>
      <c r="E605" s="263"/>
      <c r="F605" s="263"/>
      <c r="G605" s="264"/>
      <c r="H605" s="264"/>
      <c r="J605" s="9"/>
    </row>
    <row r="606" spans="1:10" s="146" customFormat="1" x14ac:dyDescent="0.25">
      <c r="A606" s="266" t="str">
        <f t="shared" si="9"/>
        <v/>
      </c>
      <c r="B606" s="261"/>
      <c r="C606" s="262"/>
      <c r="D606" s="262"/>
      <c r="E606" s="263"/>
      <c r="F606" s="263"/>
      <c r="G606" s="264"/>
      <c r="H606" s="264"/>
      <c r="J606" s="9"/>
    </row>
    <row r="607" spans="1:10" s="146" customFormat="1" x14ac:dyDescent="0.25">
      <c r="A607" s="266" t="str">
        <f t="shared" si="9"/>
        <v/>
      </c>
      <c r="B607" s="261"/>
      <c r="C607" s="262"/>
      <c r="D607" s="262"/>
      <c r="E607" s="263"/>
      <c r="F607" s="263"/>
      <c r="G607" s="264"/>
      <c r="H607" s="264"/>
      <c r="J607" s="9"/>
    </row>
    <row r="608" spans="1:10" s="146" customFormat="1" x14ac:dyDescent="0.25">
      <c r="A608" s="266" t="str">
        <f t="shared" si="9"/>
        <v/>
      </c>
      <c r="B608" s="261"/>
      <c r="C608" s="262"/>
      <c r="D608" s="262"/>
      <c r="E608" s="263"/>
      <c r="F608" s="263"/>
      <c r="G608" s="264"/>
      <c r="H608" s="264"/>
      <c r="J608" s="9"/>
    </row>
    <row r="609" spans="1:10" s="146" customFormat="1" x14ac:dyDescent="0.25">
      <c r="A609" s="266" t="str">
        <f t="shared" si="9"/>
        <v/>
      </c>
      <c r="B609" s="261"/>
      <c r="C609" s="262"/>
      <c r="D609" s="262"/>
      <c r="E609" s="263"/>
      <c r="F609" s="263"/>
      <c r="G609" s="264"/>
      <c r="H609" s="264"/>
      <c r="J609" s="9"/>
    </row>
    <row r="610" spans="1:10" s="146" customFormat="1" x14ac:dyDescent="0.25">
      <c r="A610" s="266" t="str">
        <f t="shared" si="9"/>
        <v/>
      </c>
      <c r="B610" s="261"/>
      <c r="C610" s="262"/>
      <c r="D610" s="262"/>
      <c r="E610" s="263"/>
      <c r="F610" s="263"/>
      <c r="G610" s="264"/>
      <c r="H610" s="264"/>
      <c r="J610" s="9"/>
    </row>
    <row r="611" spans="1:10" s="146" customFormat="1" x14ac:dyDescent="0.25">
      <c r="A611" s="266" t="str">
        <f t="shared" si="9"/>
        <v/>
      </c>
      <c r="B611" s="261"/>
      <c r="C611" s="262"/>
      <c r="D611" s="262"/>
      <c r="E611" s="263"/>
      <c r="F611" s="263"/>
      <c r="G611" s="264"/>
      <c r="H611" s="264"/>
      <c r="J611" s="9"/>
    </row>
    <row r="612" spans="1:10" s="146" customFormat="1" x14ac:dyDescent="0.25">
      <c r="A612" s="266" t="str">
        <f t="shared" si="9"/>
        <v/>
      </c>
      <c r="B612" s="261"/>
      <c r="C612" s="262"/>
      <c r="D612" s="262"/>
      <c r="E612" s="263"/>
      <c r="F612" s="263"/>
      <c r="G612" s="264"/>
      <c r="H612" s="264"/>
      <c r="J612" s="9"/>
    </row>
    <row r="613" spans="1:10" s="146" customFormat="1" x14ac:dyDescent="0.25">
      <c r="A613" s="266" t="str">
        <f t="shared" si="9"/>
        <v/>
      </c>
      <c r="B613" s="261"/>
      <c r="C613" s="262"/>
      <c r="D613" s="262"/>
      <c r="E613" s="263"/>
      <c r="F613" s="263"/>
      <c r="G613" s="264"/>
      <c r="H613" s="264"/>
      <c r="J613" s="9"/>
    </row>
    <row r="614" spans="1:10" s="146" customFormat="1" x14ac:dyDescent="0.25">
      <c r="A614" s="266" t="str">
        <f t="shared" si="9"/>
        <v/>
      </c>
      <c r="B614" s="261"/>
      <c r="C614" s="262"/>
      <c r="D614" s="262"/>
      <c r="E614" s="263"/>
      <c r="F614" s="263"/>
      <c r="G614" s="264"/>
      <c r="H614" s="264"/>
      <c r="J614" s="9"/>
    </row>
    <row r="615" spans="1:10" s="146" customFormat="1" x14ac:dyDescent="0.25">
      <c r="A615" s="266" t="str">
        <f t="shared" si="9"/>
        <v/>
      </c>
      <c r="B615" s="261"/>
      <c r="C615" s="262"/>
      <c r="D615" s="262"/>
      <c r="E615" s="263"/>
      <c r="F615" s="263"/>
      <c r="G615" s="264"/>
      <c r="H615" s="264"/>
      <c r="J615" s="9"/>
    </row>
    <row r="616" spans="1:10" s="146" customFormat="1" x14ac:dyDescent="0.25">
      <c r="A616" s="266" t="str">
        <f t="shared" si="9"/>
        <v/>
      </c>
      <c r="B616" s="261"/>
      <c r="C616" s="262"/>
      <c r="D616" s="262"/>
      <c r="E616" s="263"/>
      <c r="F616" s="263"/>
      <c r="G616" s="264"/>
      <c r="H616" s="264"/>
      <c r="J616" s="9"/>
    </row>
    <row r="617" spans="1:10" s="146" customFormat="1" x14ac:dyDescent="0.25">
      <c r="A617" s="266" t="str">
        <f t="shared" si="9"/>
        <v/>
      </c>
      <c r="B617" s="261"/>
      <c r="C617" s="262"/>
      <c r="D617" s="262"/>
      <c r="E617" s="263"/>
      <c r="F617" s="263"/>
      <c r="G617" s="264"/>
      <c r="H617" s="264"/>
      <c r="J617" s="9"/>
    </row>
    <row r="618" spans="1:10" s="146" customFormat="1" x14ac:dyDescent="0.25">
      <c r="A618" s="266" t="str">
        <f t="shared" si="9"/>
        <v/>
      </c>
      <c r="B618" s="261"/>
      <c r="C618" s="262"/>
      <c r="D618" s="262"/>
      <c r="E618" s="263"/>
      <c r="F618" s="263"/>
      <c r="G618" s="264"/>
      <c r="H618" s="264"/>
      <c r="J618" s="9"/>
    </row>
    <row r="619" spans="1:10" s="146" customFormat="1" x14ac:dyDescent="0.25">
      <c r="A619" s="266" t="str">
        <f t="shared" si="9"/>
        <v/>
      </c>
      <c r="B619" s="261"/>
      <c r="C619" s="262"/>
      <c r="D619" s="262"/>
      <c r="E619" s="263"/>
      <c r="F619" s="263"/>
      <c r="G619" s="264"/>
      <c r="H619" s="264"/>
      <c r="J619" s="9"/>
    </row>
    <row r="620" spans="1:10" s="146" customFormat="1" x14ac:dyDescent="0.25">
      <c r="A620" s="266" t="str">
        <f t="shared" si="9"/>
        <v/>
      </c>
      <c r="B620" s="261"/>
      <c r="C620" s="262"/>
      <c r="D620" s="262"/>
      <c r="E620" s="263"/>
      <c r="F620" s="263"/>
      <c r="G620" s="264"/>
      <c r="H620" s="264"/>
      <c r="J620" s="9"/>
    </row>
    <row r="621" spans="1:10" s="146" customFormat="1" x14ac:dyDescent="0.25">
      <c r="A621" s="266" t="str">
        <f t="shared" si="9"/>
        <v/>
      </c>
      <c r="B621" s="261"/>
      <c r="C621" s="262"/>
      <c r="D621" s="262"/>
      <c r="E621" s="263"/>
      <c r="F621" s="263"/>
      <c r="G621" s="264"/>
      <c r="H621" s="264"/>
      <c r="J621" s="9"/>
    </row>
    <row r="622" spans="1:10" s="146" customFormat="1" x14ac:dyDescent="0.25">
      <c r="A622" s="266" t="str">
        <f t="shared" si="9"/>
        <v/>
      </c>
      <c r="B622" s="261"/>
      <c r="C622" s="262"/>
      <c r="D622" s="262"/>
      <c r="E622" s="263"/>
      <c r="F622" s="263"/>
      <c r="G622" s="264"/>
      <c r="H622" s="264"/>
      <c r="J622" s="9"/>
    </row>
    <row r="623" spans="1:10" s="146" customFormat="1" x14ac:dyDescent="0.25">
      <c r="A623" s="266" t="str">
        <f t="shared" si="9"/>
        <v/>
      </c>
      <c r="B623" s="261"/>
      <c r="C623" s="262"/>
      <c r="D623" s="262"/>
      <c r="E623" s="263"/>
      <c r="F623" s="263"/>
      <c r="G623" s="264"/>
      <c r="H623" s="264"/>
      <c r="J623" s="9"/>
    </row>
    <row r="624" spans="1:10" s="146" customFormat="1" x14ac:dyDescent="0.25">
      <c r="A624" s="266" t="str">
        <f t="shared" si="9"/>
        <v/>
      </c>
      <c r="B624" s="261"/>
      <c r="C624" s="262"/>
      <c r="D624" s="262"/>
      <c r="E624" s="263"/>
      <c r="F624" s="263"/>
      <c r="G624" s="264"/>
      <c r="H624" s="264"/>
      <c r="J624" s="9"/>
    </row>
    <row r="625" spans="1:10" s="146" customFormat="1" x14ac:dyDescent="0.25">
      <c r="A625" s="266" t="str">
        <f t="shared" si="9"/>
        <v/>
      </c>
      <c r="B625" s="261"/>
      <c r="C625" s="262"/>
      <c r="D625" s="262"/>
      <c r="E625" s="263"/>
      <c r="F625" s="263"/>
      <c r="G625" s="264"/>
      <c r="H625" s="264"/>
      <c r="J625" s="9"/>
    </row>
    <row r="626" spans="1:10" s="146" customFormat="1" x14ac:dyDescent="0.25">
      <c r="A626" s="266" t="str">
        <f t="shared" si="9"/>
        <v/>
      </c>
      <c r="B626" s="261"/>
      <c r="C626" s="262"/>
      <c r="D626" s="262"/>
      <c r="E626" s="263"/>
      <c r="F626" s="263"/>
      <c r="G626" s="264"/>
      <c r="H626" s="264"/>
      <c r="J626" s="9"/>
    </row>
    <row r="627" spans="1:10" s="146" customFormat="1" x14ac:dyDescent="0.25">
      <c r="A627" s="266" t="str">
        <f t="shared" si="9"/>
        <v/>
      </c>
      <c r="B627" s="261"/>
      <c r="C627" s="262"/>
      <c r="D627" s="262"/>
      <c r="E627" s="263"/>
      <c r="F627" s="263"/>
      <c r="G627" s="264"/>
      <c r="H627" s="264"/>
      <c r="J627" s="9"/>
    </row>
    <row r="628" spans="1:10" s="146" customFormat="1" x14ac:dyDescent="0.25">
      <c r="A628" s="266" t="str">
        <f t="shared" si="9"/>
        <v/>
      </c>
      <c r="B628" s="261"/>
      <c r="C628" s="262"/>
      <c r="D628" s="262"/>
      <c r="E628" s="263"/>
      <c r="F628" s="263"/>
      <c r="G628" s="264"/>
      <c r="H628" s="264"/>
      <c r="J628" s="9"/>
    </row>
    <row r="629" spans="1:10" s="146" customFormat="1" x14ac:dyDescent="0.25">
      <c r="A629" s="266" t="str">
        <f t="shared" si="9"/>
        <v/>
      </c>
      <c r="B629" s="261"/>
      <c r="C629" s="262"/>
      <c r="D629" s="262"/>
      <c r="E629" s="263"/>
      <c r="F629" s="263"/>
      <c r="G629" s="264"/>
      <c r="H629" s="264"/>
      <c r="J629" s="9"/>
    </row>
    <row r="630" spans="1:10" s="146" customFormat="1" x14ac:dyDescent="0.25">
      <c r="A630" s="266" t="str">
        <f t="shared" si="9"/>
        <v/>
      </c>
      <c r="B630" s="261"/>
      <c r="C630" s="262"/>
      <c r="D630" s="262"/>
      <c r="E630" s="263"/>
      <c r="F630" s="263"/>
      <c r="G630" s="264"/>
      <c r="H630" s="264"/>
      <c r="J630" s="9"/>
    </row>
    <row r="631" spans="1:10" s="146" customFormat="1" x14ac:dyDescent="0.25">
      <c r="A631" s="266" t="str">
        <f t="shared" si="9"/>
        <v/>
      </c>
      <c r="B631" s="261"/>
      <c r="C631" s="262"/>
      <c r="D631" s="262"/>
      <c r="E631" s="263"/>
      <c r="F631" s="263"/>
      <c r="G631" s="264"/>
      <c r="H631" s="264"/>
      <c r="J631" s="9"/>
    </row>
    <row r="632" spans="1:10" s="146" customFormat="1" x14ac:dyDescent="0.25">
      <c r="A632" s="266" t="str">
        <f t="shared" si="9"/>
        <v/>
      </c>
      <c r="B632" s="261"/>
      <c r="C632" s="262"/>
      <c r="D632" s="262"/>
      <c r="E632" s="263"/>
      <c r="F632" s="263"/>
      <c r="G632" s="264"/>
      <c r="H632" s="264"/>
      <c r="J632" s="9"/>
    </row>
    <row r="633" spans="1:10" s="146" customFormat="1" x14ac:dyDescent="0.25">
      <c r="A633" s="266" t="str">
        <f t="shared" si="9"/>
        <v/>
      </c>
      <c r="B633" s="261"/>
      <c r="C633" s="262"/>
      <c r="D633" s="262"/>
      <c r="E633" s="263"/>
      <c r="F633" s="263"/>
      <c r="G633" s="264"/>
      <c r="H633" s="264"/>
      <c r="J633" s="9"/>
    </row>
    <row r="634" spans="1:10" s="146" customFormat="1" x14ac:dyDescent="0.25">
      <c r="A634" s="266" t="str">
        <f t="shared" si="9"/>
        <v/>
      </c>
      <c r="B634" s="261"/>
      <c r="C634" s="262"/>
      <c r="D634" s="262"/>
      <c r="E634" s="263"/>
      <c r="F634" s="263"/>
      <c r="G634" s="264"/>
      <c r="H634" s="264"/>
      <c r="J634" s="9"/>
    </row>
    <row r="635" spans="1:10" s="146" customFormat="1" x14ac:dyDescent="0.25">
      <c r="A635" s="266" t="str">
        <f t="shared" si="9"/>
        <v/>
      </c>
      <c r="B635" s="261"/>
      <c r="C635" s="262"/>
      <c r="D635" s="262"/>
      <c r="E635" s="263"/>
      <c r="F635" s="263"/>
      <c r="G635" s="264"/>
      <c r="H635" s="264"/>
      <c r="J635" s="9"/>
    </row>
    <row r="636" spans="1:10" s="146" customFormat="1" x14ac:dyDescent="0.25">
      <c r="A636" s="266" t="str">
        <f t="shared" si="9"/>
        <v/>
      </c>
      <c r="B636" s="261"/>
      <c r="C636" s="262"/>
      <c r="D636" s="262"/>
      <c r="E636" s="263"/>
      <c r="F636" s="263"/>
      <c r="G636" s="264"/>
      <c r="H636" s="264"/>
      <c r="J636" s="9"/>
    </row>
    <row r="637" spans="1:10" s="146" customFormat="1" x14ac:dyDescent="0.25">
      <c r="A637" s="266" t="str">
        <f t="shared" si="9"/>
        <v/>
      </c>
      <c r="B637" s="261"/>
      <c r="C637" s="262"/>
      <c r="D637" s="262"/>
      <c r="E637" s="263"/>
      <c r="F637" s="263"/>
      <c r="G637" s="264"/>
      <c r="H637" s="264"/>
      <c r="J637" s="9"/>
    </row>
    <row r="638" spans="1:10" s="146" customFormat="1" x14ac:dyDescent="0.25">
      <c r="A638" s="266" t="str">
        <f t="shared" si="9"/>
        <v/>
      </c>
      <c r="B638" s="261"/>
      <c r="C638" s="262"/>
      <c r="D638" s="262"/>
      <c r="E638" s="263"/>
      <c r="F638" s="263"/>
      <c r="G638" s="264"/>
      <c r="H638" s="264"/>
      <c r="J638" s="9"/>
    </row>
    <row r="639" spans="1:10" s="146" customFormat="1" x14ac:dyDescent="0.25">
      <c r="A639" s="266" t="str">
        <f t="shared" si="9"/>
        <v/>
      </c>
      <c r="B639" s="261"/>
      <c r="C639" s="262"/>
      <c r="D639" s="262"/>
      <c r="E639" s="263"/>
      <c r="F639" s="263"/>
      <c r="G639" s="264"/>
      <c r="H639" s="264"/>
      <c r="J639" s="9"/>
    </row>
    <row r="640" spans="1:10" s="146" customFormat="1" x14ac:dyDescent="0.25">
      <c r="A640" s="266" t="str">
        <f t="shared" si="9"/>
        <v/>
      </c>
      <c r="B640" s="261"/>
      <c r="C640" s="262"/>
      <c r="D640" s="262"/>
      <c r="E640" s="263"/>
      <c r="F640" s="263"/>
      <c r="G640" s="264"/>
      <c r="H640" s="264"/>
      <c r="J640" s="9"/>
    </row>
    <row r="641" spans="1:10" s="146" customFormat="1" x14ac:dyDescent="0.25">
      <c r="A641" s="266" t="str">
        <f t="shared" si="9"/>
        <v/>
      </c>
      <c r="B641" s="261"/>
      <c r="C641" s="262"/>
      <c r="D641" s="262"/>
      <c r="E641" s="263"/>
      <c r="F641" s="263"/>
      <c r="G641" s="264"/>
      <c r="H641" s="264"/>
      <c r="J641" s="9"/>
    </row>
    <row r="642" spans="1:10" s="146" customFormat="1" x14ac:dyDescent="0.25">
      <c r="A642" s="266" t="str">
        <f t="shared" si="9"/>
        <v/>
      </c>
      <c r="B642" s="261"/>
      <c r="C642" s="262"/>
      <c r="D642" s="262"/>
      <c r="E642" s="263"/>
      <c r="F642" s="263"/>
      <c r="G642" s="264"/>
      <c r="H642" s="264"/>
      <c r="J642" s="9"/>
    </row>
    <row r="643" spans="1:10" s="146" customFormat="1" x14ac:dyDescent="0.25">
      <c r="A643" s="266" t="str">
        <f t="shared" si="9"/>
        <v/>
      </c>
      <c r="B643" s="261"/>
      <c r="C643" s="262"/>
      <c r="D643" s="262"/>
      <c r="E643" s="263"/>
      <c r="F643" s="263"/>
      <c r="G643" s="264"/>
      <c r="H643" s="264"/>
      <c r="J643" s="9"/>
    </row>
    <row r="644" spans="1:10" s="146" customFormat="1" x14ac:dyDescent="0.25">
      <c r="A644" s="266" t="str">
        <f t="shared" si="9"/>
        <v/>
      </c>
      <c r="B644" s="261"/>
      <c r="C644" s="262"/>
      <c r="D644" s="262"/>
      <c r="E644" s="263"/>
      <c r="F644" s="263"/>
      <c r="G644" s="264"/>
      <c r="H644" s="264"/>
      <c r="J644" s="9"/>
    </row>
    <row r="645" spans="1:10" s="146" customFormat="1" x14ac:dyDescent="0.25">
      <c r="A645" s="266" t="str">
        <f t="shared" si="9"/>
        <v/>
      </c>
      <c r="B645" s="261"/>
      <c r="C645" s="262"/>
      <c r="D645" s="262"/>
      <c r="E645" s="263"/>
      <c r="F645" s="263"/>
      <c r="G645" s="264"/>
      <c r="H645" s="264"/>
      <c r="J645" s="9"/>
    </row>
    <row r="646" spans="1:10" s="146" customFormat="1" x14ac:dyDescent="0.25">
      <c r="A646" s="266" t="str">
        <f t="shared" si="9"/>
        <v/>
      </c>
      <c r="B646" s="261"/>
      <c r="C646" s="262"/>
      <c r="D646" s="262"/>
      <c r="E646" s="263"/>
      <c r="F646" s="263"/>
      <c r="G646" s="264"/>
      <c r="H646" s="264"/>
      <c r="J646" s="9"/>
    </row>
    <row r="647" spans="1:10" s="146" customFormat="1" x14ac:dyDescent="0.25">
      <c r="A647" s="266" t="str">
        <f t="shared" si="9"/>
        <v/>
      </c>
      <c r="B647" s="261"/>
      <c r="C647" s="262"/>
      <c r="D647" s="262"/>
      <c r="E647" s="263"/>
      <c r="F647" s="263"/>
      <c r="G647" s="264"/>
      <c r="H647" s="264"/>
      <c r="J647" s="9"/>
    </row>
    <row r="648" spans="1:10" s="146" customFormat="1" x14ac:dyDescent="0.25">
      <c r="A648" s="266" t="str">
        <f t="shared" si="9"/>
        <v/>
      </c>
      <c r="B648" s="261"/>
      <c r="C648" s="262"/>
      <c r="D648" s="262"/>
      <c r="E648" s="263"/>
      <c r="F648" s="263"/>
      <c r="G648" s="264"/>
      <c r="H648" s="264"/>
      <c r="J648" s="9"/>
    </row>
    <row r="649" spans="1:10" s="146" customFormat="1" x14ac:dyDescent="0.25">
      <c r="A649" s="266" t="str">
        <f t="shared" si="9"/>
        <v/>
      </c>
      <c r="B649" s="261"/>
      <c r="C649" s="262"/>
      <c r="D649" s="262"/>
      <c r="E649" s="263"/>
      <c r="F649" s="263"/>
      <c r="G649" s="264"/>
      <c r="H649" s="264"/>
      <c r="J649" s="9"/>
    </row>
    <row r="650" spans="1:10" s="146" customFormat="1" x14ac:dyDescent="0.25">
      <c r="A650" s="266" t="str">
        <f t="shared" si="9"/>
        <v/>
      </c>
      <c r="B650" s="261"/>
      <c r="C650" s="262"/>
      <c r="D650" s="262"/>
      <c r="E650" s="263"/>
      <c r="F650" s="263"/>
      <c r="G650" s="264"/>
      <c r="H650" s="264"/>
      <c r="J650" s="9"/>
    </row>
    <row r="651" spans="1:10" s="146" customFormat="1" x14ac:dyDescent="0.25">
      <c r="A651" s="266" t="str">
        <f t="shared" si="9"/>
        <v/>
      </c>
      <c r="B651" s="261"/>
      <c r="C651" s="262"/>
      <c r="D651" s="262"/>
      <c r="E651" s="263"/>
      <c r="F651" s="263"/>
      <c r="G651" s="264"/>
      <c r="H651" s="264"/>
      <c r="J651" s="9"/>
    </row>
    <row r="652" spans="1:10" s="146" customFormat="1" x14ac:dyDescent="0.25">
      <c r="A652" s="266" t="str">
        <f t="shared" si="9"/>
        <v/>
      </c>
      <c r="B652" s="261"/>
      <c r="C652" s="262"/>
      <c r="D652" s="262"/>
      <c r="E652" s="263"/>
      <c r="F652" s="263"/>
      <c r="G652" s="264"/>
      <c r="H652" s="264"/>
      <c r="J652" s="9"/>
    </row>
    <row r="653" spans="1:10" s="146" customFormat="1" x14ac:dyDescent="0.25">
      <c r="A653" s="266" t="str">
        <f t="shared" si="9"/>
        <v/>
      </c>
      <c r="B653" s="261"/>
      <c r="C653" s="262"/>
      <c r="D653" s="262"/>
      <c r="E653" s="263"/>
      <c r="F653" s="263"/>
      <c r="G653" s="264"/>
      <c r="H653" s="264"/>
      <c r="J653" s="9"/>
    </row>
    <row r="654" spans="1:10" s="146" customFormat="1" x14ac:dyDescent="0.25">
      <c r="A654" s="266" t="str">
        <f t="shared" si="9"/>
        <v/>
      </c>
      <c r="B654" s="261"/>
      <c r="C654" s="262"/>
      <c r="D654" s="262"/>
      <c r="E654" s="263"/>
      <c r="F654" s="263"/>
      <c r="G654" s="264"/>
      <c r="H654" s="264"/>
      <c r="J654" s="9"/>
    </row>
    <row r="655" spans="1:10" s="146" customFormat="1" x14ac:dyDescent="0.25">
      <c r="A655" s="266" t="str">
        <f t="shared" si="9"/>
        <v/>
      </c>
      <c r="B655" s="261"/>
      <c r="C655" s="262"/>
      <c r="D655" s="262"/>
      <c r="E655" s="263"/>
      <c r="F655" s="263"/>
      <c r="G655" s="264"/>
      <c r="H655" s="264"/>
      <c r="J655" s="9"/>
    </row>
    <row r="656" spans="1:10" s="146" customFormat="1" x14ac:dyDescent="0.25">
      <c r="A656" s="266" t="str">
        <f t="shared" si="9"/>
        <v/>
      </c>
      <c r="B656" s="261"/>
      <c r="C656" s="262"/>
      <c r="D656" s="262"/>
      <c r="E656" s="263"/>
      <c r="F656" s="263"/>
      <c r="G656" s="264"/>
      <c r="H656" s="264"/>
      <c r="J656" s="9"/>
    </row>
    <row r="657" spans="1:10" s="146" customFormat="1" x14ac:dyDescent="0.25">
      <c r="A657" s="266" t="str">
        <f t="shared" si="9"/>
        <v/>
      </c>
      <c r="B657" s="261"/>
      <c r="C657" s="262"/>
      <c r="D657" s="262"/>
      <c r="E657" s="263"/>
      <c r="F657" s="263"/>
      <c r="G657" s="264"/>
      <c r="H657" s="264"/>
      <c r="J657" s="9"/>
    </row>
    <row r="658" spans="1:10" s="146" customFormat="1" x14ac:dyDescent="0.25">
      <c r="A658" s="266" t="str">
        <f t="shared" si="9"/>
        <v/>
      </c>
      <c r="B658" s="261"/>
      <c r="C658" s="262"/>
      <c r="D658" s="262"/>
      <c r="E658" s="263"/>
      <c r="F658" s="263"/>
      <c r="G658" s="264"/>
      <c r="H658" s="264"/>
      <c r="J658" s="9"/>
    </row>
    <row r="659" spans="1:10" s="146" customFormat="1" x14ac:dyDescent="0.25">
      <c r="A659" s="266" t="str">
        <f t="shared" si="9"/>
        <v/>
      </c>
      <c r="B659" s="261"/>
      <c r="C659" s="262"/>
      <c r="D659" s="262"/>
      <c r="E659" s="263"/>
      <c r="F659" s="263"/>
      <c r="G659" s="264"/>
      <c r="H659" s="264"/>
      <c r="J659" s="9"/>
    </row>
    <row r="660" spans="1:10" s="146" customFormat="1" x14ac:dyDescent="0.25">
      <c r="A660" s="266" t="str">
        <f t="shared" si="9"/>
        <v/>
      </c>
      <c r="B660" s="261"/>
      <c r="C660" s="262"/>
      <c r="D660" s="262"/>
      <c r="E660" s="263"/>
      <c r="F660" s="263"/>
      <c r="G660" s="264"/>
      <c r="H660" s="264"/>
      <c r="J660" s="9"/>
    </row>
    <row r="661" spans="1:10" s="146" customFormat="1" x14ac:dyDescent="0.25">
      <c r="A661" s="266" t="str">
        <f t="shared" ref="A661:A724" si="10">IF(COUNTA(B661:H661)&gt;0,ROW()-$A$3+1,"")</f>
        <v/>
      </c>
      <c r="B661" s="261"/>
      <c r="C661" s="262"/>
      <c r="D661" s="262"/>
      <c r="E661" s="263"/>
      <c r="F661" s="263"/>
      <c r="G661" s="264"/>
      <c r="H661" s="264"/>
      <c r="J661" s="9"/>
    </row>
    <row r="662" spans="1:10" s="146" customFormat="1" x14ac:dyDescent="0.25">
      <c r="A662" s="266" t="str">
        <f t="shared" si="10"/>
        <v/>
      </c>
      <c r="B662" s="261"/>
      <c r="C662" s="262"/>
      <c r="D662" s="262"/>
      <c r="E662" s="263"/>
      <c r="F662" s="263"/>
      <c r="G662" s="264"/>
      <c r="H662" s="264"/>
      <c r="J662" s="9"/>
    </row>
    <row r="663" spans="1:10" s="146" customFormat="1" x14ac:dyDescent="0.25">
      <c r="A663" s="266" t="str">
        <f t="shared" si="10"/>
        <v/>
      </c>
      <c r="B663" s="261"/>
      <c r="C663" s="262"/>
      <c r="D663" s="262"/>
      <c r="E663" s="263"/>
      <c r="F663" s="263"/>
      <c r="G663" s="264"/>
      <c r="H663" s="264"/>
      <c r="J663" s="9"/>
    </row>
    <row r="664" spans="1:10" s="146" customFormat="1" x14ac:dyDescent="0.25">
      <c r="A664" s="266" t="str">
        <f t="shared" si="10"/>
        <v/>
      </c>
      <c r="B664" s="261"/>
      <c r="C664" s="262"/>
      <c r="D664" s="262"/>
      <c r="E664" s="263"/>
      <c r="F664" s="263"/>
      <c r="G664" s="264"/>
      <c r="H664" s="264"/>
      <c r="J664" s="9"/>
    </row>
    <row r="665" spans="1:10" s="146" customFormat="1" x14ac:dyDescent="0.25">
      <c r="A665" s="266" t="str">
        <f t="shared" si="10"/>
        <v/>
      </c>
      <c r="B665" s="261"/>
      <c r="C665" s="262"/>
      <c r="D665" s="262"/>
      <c r="E665" s="263"/>
      <c r="F665" s="263"/>
      <c r="G665" s="264"/>
      <c r="H665" s="264"/>
      <c r="J665" s="9"/>
    </row>
    <row r="666" spans="1:10" s="146" customFormat="1" x14ac:dyDescent="0.25">
      <c r="A666" s="266" t="str">
        <f t="shared" si="10"/>
        <v/>
      </c>
      <c r="B666" s="261"/>
      <c r="C666" s="262"/>
      <c r="D666" s="262"/>
      <c r="E666" s="263"/>
      <c r="F666" s="263"/>
      <c r="G666" s="264"/>
      <c r="H666" s="264"/>
      <c r="J666" s="9"/>
    </row>
    <row r="667" spans="1:10" s="146" customFormat="1" x14ac:dyDescent="0.25">
      <c r="A667" s="266" t="str">
        <f t="shared" si="10"/>
        <v/>
      </c>
      <c r="B667" s="261"/>
      <c r="C667" s="262"/>
      <c r="D667" s="262"/>
      <c r="E667" s="263"/>
      <c r="F667" s="263"/>
      <c r="G667" s="264"/>
      <c r="H667" s="264"/>
      <c r="J667" s="9"/>
    </row>
    <row r="668" spans="1:10" s="146" customFormat="1" x14ac:dyDescent="0.25">
      <c r="A668" s="266" t="str">
        <f t="shared" si="10"/>
        <v/>
      </c>
      <c r="B668" s="261"/>
      <c r="C668" s="262"/>
      <c r="D668" s="262"/>
      <c r="E668" s="263"/>
      <c r="F668" s="263"/>
      <c r="G668" s="264"/>
      <c r="H668" s="264"/>
      <c r="J668" s="9"/>
    </row>
    <row r="669" spans="1:10" s="146" customFormat="1" x14ac:dyDescent="0.25">
      <c r="A669" s="266" t="str">
        <f t="shared" si="10"/>
        <v/>
      </c>
      <c r="B669" s="261"/>
      <c r="C669" s="262"/>
      <c r="D669" s="262"/>
      <c r="E669" s="263"/>
      <c r="F669" s="263"/>
      <c r="G669" s="264"/>
      <c r="H669" s="264"/>
      <c r="J669" s="9"/>
    </row>
    <row r="670" spans="1:10" s="146" customFormat="1" x14ac:dyDescent="0.25">
      <c r="A670" s="266" t="str">
        <f t="shared" si="10"/>
        <v/>
      </c>
      <c r="B670" s="261"/>
      <c r="C670" s="262"/>
      <c r="D670" s="262"/>
      <c r="E670" s="263"/>
      <c r="F670" s="263"/>
      <c r="G670" s="264"/>
      <c r="H670" s="264"/>
      <c r="J670" s="9"/>
    </row>
    <row r="671" spans="1:10" s="146" customFormat="1" x14ac:dyDescent="0.25">
      <c r="A671" s="266" t="str">
        <f t="shared" si="10"/>
        <v/>
      </c>
      <c r="B671" s="261"/>
      <c r="C671" s="262"/>
      <c r="D671" s="262"/>
      <c r="E671" s="263"/>
      <c r="F671" s="263"/>
      <c r="G671" s="264"/>
      <c r="H671" s="264"/>
      <c r="J671" s="9"/>
    </row>
    <row r="672" spans="1:10" s="146" customFormat="1" x14ac:dyDescent="0.25">
      <c r="A672" s="266" t="str">
        <f t="shared" si="10"/>
        <v/>
      </c>
      <c r="B672" s="261"/>
      <c r="C672" s="262"/>
      <c r="D672" s="262"/>
      <c r="E672" s="263"/>
      <c r="F672" s="263"/>
      <c r="G672" s="264"/>
      <c r="H672" s="264"/>
      <c r="J672" s="9"/>
    </row>
    <row r="673" spans="1:10" s="146" customFormat="1" x14ac:dyDescent="0.25">
      <c r="A673" s="266" t="str">
        <f t="shared" si="10"/>
        <v/>
      </c>
      <c r="B673" s="261"/>
      <c r="C673" s="262"/>
      <c r="D673" s="262"/>
      <c r="E673" s="263"/>
      <c r="F673" s="263"/>
      <c r="G673" s="264"/>
      <c r="H673" s="264"/>
      <c r="J673" s="9"/>
    </row>
    <row r="674" spans="1:10" s="146" customFormat="1" x14ac:dyDescent="0.25">
      <c r="A674" s="266" t="str">
        <f t="shared" si="10"/>
        <v/>
      </c>
      <c r="B674" s="261"/>
      <c r="C674" s="262"/>
      <c r="D674" s="262"/>
      <c r="E674" s="263"/>
      <c r="F674" s="263"/>
      <c r="G674" s="264"/>
      <c r="H674" s="264"/>
      <c r="J674" s="9"/>
    </row>
    <row r="675" spans="1:10" s="146" customFormat="1" x14ac:dyDescent="0.25">
      <c r="A675" s="266" t="str">
        <f t="shared" si="10"/>
        <v/>
      </c>
      <c r="B675" s="261"/>
      <c r="C675" s="262"/>
      <c r="D675" s="262"/>
      <c r="E675" s="263"/>
      <c r="F675" s="263"/>
      <c r="G675" s="264"/>
      <c r="H675" s="264"/>
      <c r="J675" s="9"/>
    </row>
    <row r="676" spans="1:10" s="146" customFormat="1" x14ac:dyDescent="0.25">
      <c r="A676" s="266" t="str">
        <f t="shared" si="10"/>
        <v/>
      </c>
      <c r="B676" s="261"/>
      <c r="C676" s="262"/>
      <c r="D676" s="262"/>
      <c r="E676" s="263"/>
      <c r="F676" s="263"/>
      <c r="G676" s="264"/>
      <c r="H676" s="264"/>
      <c r="J676" s="9"/>
    </row>
    <row r="677" spans="1:10" s="146" customFormat="1" x14ac:dyDescent="0.25">
      <c r="A677" s="266" t="str">
        <f t="shared" si="10"/>
        <v/>
      </c>
      <c r="B677" s="261"/>
      <c r="C677" s="262"/>
      <c r="D677" s="262"/>
      <c r="E677" s="263"/>
      <c r="F677" s="263"/>
      <c r="G677" s="264"/>
      <c r="H677" s="264"/>
      <c r="J677" s="9"/>
    </row>
    <row r="678" spans="1:10" s="146" customFormat="1" x14ac:dyDescent="0.25">
      <c r="A678" s="266" t="str">
        <f t="shared" si="10"/>
        <v/>
      </c>
      <c r="B678" s="261"/>
      <c r="C678" s="262"/>
      <c r="D678" s="262"/>
      <c r="E678" s="263"/>
      <c r="F678" s="263"/>
      <c r="G678" s="264"/>
      <c r="H678" s="264"/>
      <c r="J678" s="9"/>
    </row>
    <row r="679" spans="1:10" s="146" customFormat="1" x14ac:dyDescent="0.25">
      <c r="A679" s="266" t="str">
        <f t="shared" si="10"/>
        <v/>
      </c>
      <c r="B679" s="261"/>
      <c r="C679" s="262"/>
      <c r="D679" s="262"/>
      <c r="E679" s="263"/>
      <c r="F679" s="263"/>
      <c r="G679" s="264"/>
      <c r="H679" s="264"/>
      <c r="J679" s="9"/>
    </row>
    <row r="680" spans="1:10" s="146" customFormat="1" x14ac:dyDescent="0.25">
      <c r="A680" s="266" t="str">
        <f t="shared" si="10"/>
        <v/>
      </c>
      <c r="B680" s="261"/>
      <c r="C680" s="262"/>
      <c r="D680" s="262"/>
      <c r="E680" s="263"/>
      <c r="F680" s="263"/>
      <c r="G680" s="264"/>
      <c r="H680" s="264"/>
      <c r="J680" s="9"/>
    </row>
    <row r="681" spans="1:10" s="146" customFormat="1" x14ac:dyDescent="0.25">
      <c r="A681" s="266" t="str">
        <f t="shared" si="10"/>
        <v/>
      </c>
      <c r="B681" s="261"/>
      <c r="C681" s="262"/>
      <c r="D681" s="262"/>
      <c r="E681" s="263"/>
      <c r="F681" s="263"/>
      <c r="G681" s="264"/>
      <c r="H681" s="264"/>
      <c r="J681" s="9"/>
    </row>
    <row r="682" spans="1:10" s="146" customFormat="1" x14ac:dyDescent="0.25">
      <c r="A682" s="266" t="str">
        <f t="shared" si="10"/>
        <v/>
      </c>
      <c r="B682" s="261"/>
      <c r="C682" s="262"/>
      <c r="D682" s="262"/>
      <c r="E682" s="263"/>
      <c r="F682" s="263"/>
      <c r="G682" s="264"/>
      <c r="H682" s="264"/>
      <c r="J682" s="9"/>
    </row>
    <row r="683" spans="1:10" s="146" customFormat="1" x14ac:dyDescent="0.25">
      <c r="A683" s="266" t="str">
        <f t="shared" si="10"/>
        <v/>
      </c>
      <c r="B683" s="261"/>
      <c r="C683" s="262"/>
      <c r="D683" s="262"/>
      <c r="E683" s="263"/>
      <c r="F683" s="263"/>
      <c r="G683" s="264"/>
      <c r="H683" s="264"/>
      <c r="J683" s="9"/>
    </row>
    <row r="684" spans="1:10" s="146" customFormat="1" x14ac:dyDescent="0.25">
      <c r="A684" s="266" t="str">
        <f t="shared" si="10"/>
        <v/>
      </c>
      <c r="B684" s="261"/>
      <c r="C684" s="262"/>
      <c r="D684" s="262"/>
      <c r="E684" s="263"/>
      <c r="F684" s="263"/>
      <c r="G684" s="264"/>
      <c r="H684" s="264"/>
      <c r="J684" s="9"/>
    </row>
    <row r="685" spans="1:10" s="146" customFormat="1" x14ac:dyDescent="0.25">
      <c r="A685" s="266" t="str">
        <f t="shared" si="10"/>
        <v/>
      </c>
      <c r="B685" s="261"/>
      <c r="C685" s="262"/>
      <c r="D685" s="262"/>
      <c r="E685" s="263"/>
      <c r="F685" s="263"/>
      <c r="G685" s="264"/>
      <c r="H685" s="264"/>
      <c r="J685" s="9"/>
    </row>
    <row r="686" spans="1:10" s="146" customFormat="1" x14ac:dyDescent="0.25">
      <c r="A686" s="266" t="str">
        <f t="shared" si="10"/>
        <v/>
      </c>
      <c r="B686" s="261"/>
      <c r="C686" s="262"/>
      <c r="D686" s="262"/>
      <c r="E686" s="263"/>
      <c r="F686" s="263"/>
      <c r="G686" s="264"/>
      <c r="H686" s="264"/>
      <c r="J686" s="9"/>
    </row>
    <row r="687" spans="1:10" s="146" customFormat="1" x14ac:dyDescent="0.25">
      <c r="A687" s="266" t="str">
        <f t="shared" si="10"/>
        <v/>
      </c>
      <c r="B687" s="261"/>
      <c r="C687" s="262"/>
      <c r="D687" s="262"/>
      <c r="E687" s="263"/>
      <c r="F687" s="263"/>
      <c r="G687" s="264"/>
      <c r="H687" s="264"/>
      <c r="J687" s="9"/>
    </row>
    <row r="688" spans="1:10" s="146" customFormat="1" x14ac:dyDescent="0.25">
      <c r="A688" s="266" t="str">
        <f t="shared" si="10"/>
        <v/>
      </c>
      <c r="B688" s="261"/>
      <c r="C688" s="262"/>
      <c r="D688" s="262"/>
      <c r="E688" s="263"/>
      <c r="F688" s="263"/>
      <c r="G688" s="264"/>
      <c r="H688" s="264"/>
      <c r="J688" s="9"/>
    </row>
    <row r="689" spans="1:10" s="146" customFormat="1" x14ac:dyDescent="0.25">
      <c r="A689" s="266" t="str">
        <f t="shared" si="10"/>
        <v/>
      </c>
      <c r="B689" s="261"/>
      <c r="C689" s="262"/>
      <c r="D689" s="262"/>
      <c r="E689" s="263"/>
      <c r="F689" s="263"/>
      <c r="G689" s="264"/>
      <c r="H689" s="264"/>
      <c r="J689" s="9"/>
    </row>
    <row r="690" spans="1:10" s="146" customFormat="1" x14ac:dyDescent="0.25">
      <c r="A690" s="266" t="str">
        <f t="shared" si="10"/>
        <v/>
      </c>
      <c r="B690" s="261"/>
      <c r="C690" s="262"/>
      <c r="D690" s="262"/>
      <c r="E690" s="263"/>
      <c r="F690" s="263"/>
      <c r="G690" s="264"/>
      <c r="H690" s="264"/>
      <c r="J690" s="9"/>
    </row>
    <row r="691" spans="1:10" s="146" customFormat="1" x14ac:dyDescent="0.25">
      <c r="A691" s="266" t="str">
        <f t="shared" si="10"/>
        <v/>
      </c>
      <c r="B691" s="261"/>
      <c r="C691" s="262"/>
      <c r="D691" s="262"/>
      <c r="E691" s="263"/>
      <c r="F691" s="263"/>
      <c r="G691" s="264"/>
      <c r="H691" s="264"/>
      <c r="J691" s="9"/>
    </row>
    <row r="692" spans="1:10" s="146" customFormat="1" x14ac:dyDescent="0.25">
      <c r="A692" s="266" t="str">
        <f t="shared" si="10"/>
        <v/>
      </c>
      <c r="B692" s="261"/>
      <c r="C692" s="262"/>
      <c r="D692" s="262"/>
      <c r="E692" s="263"/>
      <c r="F692" s="263"/>
      <c r="G692" s="264"/>
      <c r="H692" s="264"/>
      <c r="J692" s="9"/>
    </row>
    <row r="693" spans="1:10" s="146" customFormat="1" x14ac:dyDescent="0.25">
      <c r="A693" s="266" t="str">
        <f t="shared" si="10"/>
        <v/>
      </c>
      <c r="B693" s="261"/>
      <c r="C693" s="262"/>
      <c r="D693" s="262"/>
      <c r="E693" s="263"/>
      <c r="F693" s="263"/>
      <c r="G693" s="264"/>
      <c r="H693" s="264"/>
      <c r="J693" s="9"/>
    </row>
    <row r="694" spans="1:10" s="146" customFormat="1" x14ac:dyDescent="0.25">
      <c r="A694" s="266" t="str">
        <f t="shared" si="10"/>
        <v/>
      </c>
      <c r="B694" s="261"/>
      <c r="C694" s="262"/>
      <c r="D694" s="262"/>
      <c r="E694" s="263"/>
      <c r="F694" s="263"/>
      <c r="G694" s="264"/>
      <c r="H694" s="264"/>
      <c r="J694" s="9"/>
    </row>
    <row r="695" spans="1:10" s="146" customFormat="1" x14ac:dyDescent="0.25">
      <c r="A695" s="266" t="str">
        <f t="shared" si="10"/>
        <v/>
      </c>
      <c r="B695" s="261"/>
      <c r="C695" s="262"/>
      <c r="D695" s="262"/>
      <c r="E695" s="263"/>
      <c r="F695" s="263"/>
      <c r="G695" s="264"/>
      <c r="H695" s="264"/>
      <c r="J695" s="9"/>
    </row>
    <row r="696" spans="1:10" s="146" customFormat="1" x14ac:dyDescent="0.25">
      <c r="A696" s="266" t="str">
        <f t="shared" si="10"/>
        <v/>
      </c>
      <c r="B696" s="261"/>
      <c r="C696" s="262"/>
      <c r="D696" s="262"/>
      <c r="E696" s="263"/>
      <c r="F696" s="263"/>
      <c r="G696" s="264"/>
      <c r="H696" s="264"/>
      <c r="J696" s="9"/>
    </row>
    <row r="697" spans="1:10" s="146" customFormat="1" x14ac:dyDescent="0.25">
      <c r="A697" s="266" t="str">
        <f t="shared" si="10"/>
        <v/>
      </c>
      <c r="B697" s="261"/>
      <c r="C697" s="262"/>
      <c r="D697" s="262"/>
      <c r="E697" s="263"/>
      <c r="F697" s="263"/>
      <c r="G697" s="264"/>
      <c r="H697" s="264"/>
      <c r="J697" s="9"/>
    </row>
    <row r="698" spans="1:10" s="146" customFormat="1" x14ac:dyDescent="0.25">
      <c r="A698" s="266" t="str">
        <f t="shared" si="10"/>
        <v/>
      </c>
      <c r="B698" s="261"/>
      <c r="C698" s="262"/>
      <c r="D698" s="262"/>
      <c r="E698" s="263"/>
      <c r="F698" s="263"/>
      <c r="G698" s="264"/>
      <c r="H698" s="264"/>
      <c r="J698" s="9"/>
    </row>
    <row r="699" spans="1:10" s="146" customFormat="1" x14ac:dyDescent="0.25">
      <c r="A699" s="266" t="str">
        <f t="shared" si="10"/>
        <v/>
      </c>
      <c r="B699" s="261"/>
      <c r="C699" s="262"/>
      <c r="D699" s="262"/>
      <c r="E699" s="263"/>
      <c r="F699" s="263"/>
      <c r="G699" s="264"/>
      <c r="H699" s="264"/>
      <c r="J699" s="9"/>
    </row>
    <row r="700" spans="1:10" s="146" customFormat="1" x14ac:dyDescent="0.25">
      <c r="A700" s="266" t="str">
        <f t="shared" si="10"/>
        <v/>
      </c>
      <c r="B700" s="261"/>
      <c r="C700" s="262"/>
      <c r="D700" s="262"/>
      <c r="E700" s="263"/>
      <c r="F700" s="263"/>
      <c r="G700" s="264"/>
      <c r="H700" s="264"/>
      <c r="J700" s="9"/>
    </row>
    <row r="701" spans="1:10" s="146" customFormat="1" x14ac:dyDescent="0.25">
      <c r="A701" s="266" t="str">
        <f t="shared" si="10"/>
        <v/>
      </c>
      <c r="B701" s="261"/>
      <c r="C701" s="262"/>
      <c r="D701" s="262"/>
      <c r="E701" s="263"/>
      <c r="F701" s="263"/>
      <c r="G701" s="264"/>
      <c r="H701" s="264"/>
      <c r="J701" s="9"/>
    </row>
    <row r="702" spans="1:10" s="146" customFormat="1" x14ac:dyDescent="0.25">
      <c r="A702" s="266" t="str">
        <f t="shared" si="10"/>
        <v/>
      </c>
      <c r="B702" s="261"/>
      <c r="C702" s="262"/>
      <c r="D702" s="262"/>
      <c r="E702" s="263"/>
      <c r="F702" s="263"/>
      <c r="G702" s="264"/>
      <c r="H702" s="264"/>
      <c r="J702" s="9"/>
    </row>
    <row r="703" spans="1:10" s="146" customFormat="1" x14ac:dyDescent="0.25">
      <c r="A703" s="266" t="str">
        <f t="shared" si="10"/>
        <v/>
      </c>
      <c r="B703" s="261"/>
      <c r="C703" s="262"/>
      <c r="D703" s="262"/>
      <c r="E703" s="263"/>
      <c r="F703" s="263"/>
      <c r="G703" s="264"/>
      <c r="H703" s="264"/>
      <c r="J703" s="9"/>
    </row>
    <row r="704" spans="1:10" s="146" customFormat="1" x14ac:dyDescent="0.25">
      <c r="A704" s="266" t="str">
        <f t="shared" si="10"/>
        <v/>
      </c>
      <c r="B704" s="261"/>
      <c r="C704" s="262"/>
      <c r="D704" s="262"/>
      <c r="E704" s="263"/>
      <c r="F704" s="263"/>
      <c r="G704" s="264"/>
      <c r="H704" s="264"/>
      <c r="J704" s="9"/>
    </row>
    <row r="705" spans="1:10" s="146" customFormat="1" x14ac:dyDescent="0.25">
      <c r="A705" s="266" t="str">
        <f t="shared" si="10"/>
        <v/>
      </c>
      <c r="B705" s="261"/>
      <c r="C705" s="262"/>
      <c r="D705" s="262"/>
      <c r="E705" s="263"/>
      <c r="F705" s="263"/>
      <c r="G705" s="264"/>
      <c r="H705" s="264"/>
      <c r="J705" s="9"/>
    </row>
    <row r="706" spans="1:10" s="146" customFormat="1" x14ac:dyDescent="0.25">
      <c r="A706" s="266" t="str">
        <f t="shared" si="10"/>
        <v/>
      </c>
      <c r="B706" s="261"/>
      <c r="C706" s="262"/>
      <c r="D706" s="262"/>
      <c r="E706" s="263"/>
      <c r="F706" s="263"/>
      <c r="G706" s="264"/>
      <c r="H706" s="264"/>
      <c r="J706" s="9"/>
    </row>
    <row r="707" spans="1:10" s="146" customFormat="1" x14ac:dyDescent="0.25">
      <c r="A707" s="266" t="str">
        <f t="shared" si="10"/>
        <v/>
      </c>
      <c r="B707" s="261"/>
      <c r="C707" s="262"/>
      <c r="D707" s="262"/>
      <c r="E707" s="263"/>
      <c r="F707" s="263"/>
      <c r="G707" s="264"/>
      <c r="H707" s="264"/>
      <c r="J707" s="9"/>
    </row>
    <row r="708" spans="1:10" s="146" customFormat="1" x14ac:dyDescent="0.25">
      <c r="A708" s="266" t="str">
        <f t="shared" si="10"/>
        <v/>
      </c>
      <c r="B708" s="261"/>
      <c r="C708" s="262"/>
      <c r="D708" s="262"/>
      <c r="E708" s="263"/>
      <c r="F708" s="263"/>
      <c r="G708" s="264"/>
      <c r="H708" s="264"/>
      <c r="J708" s="9"/>
    </row>
    <row r="709" spans="1:10" s="146" customFormat="1" x14ac:dyDescent="0.25">
      <c r="A709" s="266" t="str">
        <f t="shared" si="10"/>
        <v/>
      </c>
      <c r="B709" s="261"/>
      <c r="C709" s="262"/>
      <c r="D709" s="262"/>
      <c r="E709" s="263"/>
      <c r="F709" s="263"/>
      <c r="G709" s="264"/>
      <c r="H709" s="264"/>
      <c r="J709" s="9"/>
    </row>
    <row r="710" spans="1:10" s="146" customFormat="1" x14ac:dyDescent="0.25">
      <c r="A710" s="266" t="str">
        <f t="shared" si="10"/>
        <v/>
      </c>
      <c r="B710" s="261"/>
      <c r="C710" s="262"/>
      <c r="D710" s="262"/>
      <c r="E710" s="263"/>
      <c r="F710" s="263"/>
      <c r="G710" s="264"/>
      <c r="H710" s="264"/>
      <c r="J710" s="9"/>
    </row>
    <row r="711" spans="1:10" s="146" customFormat="1" x14ac:dyDescent="0.25">
      <c r="A711" s="266" t="str">
        <f t="shared" si="10"/>
        <v/>
      </c>
      <c r="B711" s="261"/>
      <c r="C711" s="262"/>
      <c r="D711" s="262"/>
      <c r="E711" s="263"/>
      <c r="F711" s="263"/>
      <c r="G711" s="264"/>
      <c r="H711" s="264"/>
      <c r="J711" s="9"/>
    </row>
    <row r="712" spans="1:10" s="146" customFormat="1" x14ac:dyDescent="0.25">
      <c r="A712" s="266" t="str">
        <f t="shared" si="10"/>
        <v/>
      </c>
      <c r="B712" s="261"/>
      <c r="C712" s="262"/>
      <c r="D712" s="262"/>
      <c r="E712" s="263"/>
      <c r="F712" s="263"/>
      <c r="G712" s="264"/>
      <c r="H712" s="264"/>
      <c r="J712" s="9"/>
    </row>
    <row r="713" spans="1:10" s="146" customFormat="1" x14ac:dyDescent="0.25">
      <c r="A713" s="266" t="str">
        <f t="shared" si="10"/>
        <v/>
      </c>
      <c r="B713" s="261"/>
      <c r="C713" s="262"/>
      <c r="D713" s="262"/>
      <c r="E713" s="263"/>
      <c r="F713" s="263"/>
      <c r="G713" s="264"/>
      <c r="H713" s="264"/>
      <c r="J713" s="9"/>
    </row>
    <row r="714" spans="1:10" s="146" customFormat="1" x14ac:dyDescent="0.25">
      <c r="A714" s="266" t="str">
        <f t="shared" si="10"/>
        <v/>
      </c>
      <c r="B714" s="261"/>
      <c r="C714" s="262"/>
      <c r="D714" s="262"/>
      <c r="E714" s="263"/>
      <c r="F714" s="263"/>
      <c r="G714" s="264"/>
      <c r="H714" s="264"/>
      <c r="J714" s="9"/>
    </row>
    <row r="715" spans="1:10" s="146" customFormat="1" x14ac:dyDescent="0.25">
      <c r="A715" s="266" t="str">
        <f t="shared" si="10"/>
        <v/>
      </c>
      <c r="B715" s="261"/>
      <c r="C715" s="262"/>
      <c r="D715" s="262"/>
      <c r="E715" s="263"/>
      <c r="F715" s="263"/>
      <c r="G715" s="264"/>
      <c r="H715" s="264"/>
      <c r="J715" s="9"/>
    </row>
    <row r="716" spans="1:10" s="146" customFormat="1" x14ac:dyDescent="0.25">
      <c r="A716" s="266" t="str">
        <f t="shared" si="10"/>
        <v/>
      </c>
      <c r="B716" s="261"/>
      <c r="C716" s="262"/>
      <c r="D716" s="262"/>
      <c r="E716" s="263"/>
      <c r="F716" s="263"/>
      <c r="G716" s="264"/>
      <c r="H716" s="264"/>
      <c r="J716" s="9"/>
    </row>
    <row r="717" spans="1:10" s="146" customFormat="1" x14ac:dyDescent="0.25">
      <c r="A717" s="266" t="str">
        <f t="shared" si="10"/>
        <v/>
      </c>
      <c r="B717" s="261"/>
      <c r="C717" s="262"/>
      <c r="D717" s="262"/>
      <c r="E717" s="263"/>
      <c r="F717" s="263"/>
      <c r="G717" s="264"/>
      <c r="H717" s="264"/>
      <c r="J717" s="9"/>
    </row>
    <row r="718" spans="1:10" s="146" customFormat="1" x14ac:dyDescent="0.25">
      <c r="A718" s="266" t="str">
        <f t="shared" si="10"/>
        <v/>
      </c>
      <c r="B718" s="261"/>
      <c r="C718" s="262"/>
      <c r="D718" s="262"/>
      <c r="E718" s="263"/>
      <c r="F718" s="263"/>
      <c r="G718" s="264"/>
      <c r="H718" s="264"/>
      <c r="J718" s="9"/>
    </row>
    <row r="719" spans="1:10" s="146" customFormat="1" x14ac:dyDescent="0.25">
      <c r="A719" s="266" t="str">
        <f t="shared" si="10"/>
        <v/>
      </c>
      <c r="B719" s="261"/>
      <c r="C719" s="262"/>
      <c r="D719" s="262"/>
      <c r="E719" s="263"/>
      <c r="F719" s="263"/>
      <c r="G719" s="264"/>
      <c r="H719" s="264"/>
      <c r="J719" s="9"/>
    </row>
    <row r="720" spans="1:10" s="146" customFormat="1" x14ac:dyDescent="0.25">
      <c r="A720" s="266" t="str">
        <f t="shared" si="10"/>
        <v/>
      </c>
      <c r="B720" s="261"/>
      <c r="C720" s="262"/>
      <c r="D720" s="262"/>
      <c r="E720" s="263"/>
      <c r="F720" s="263"/>
      <c r="G720" s="264"/>
      <c r="H720" s="264"/>
      <c r="J720" s="9"/>
    </row>
    <row r="721" spans="1:10" s="146" customFormat="1" x14ac:dyDescent="0.25">
      <c r="A721" s="266" t="str">
        <f t="shared" si="10"/>
        <v/>
      </c>
      <c r="B721" s="261"/>
      <c r="C721" s="262"/>
      <c r="D721" s="262"/>
      <c r="E721" s="263"/>
      <c r="F721" s="263"/>
      <c r="G721" s="264"/>
      <c r="H721" s="264"/>
      <c r="J721" s="9"/>
    </row>
    <row r="722" spans="1:10" s="146" customFormat="1" x14ac:dyDescent="0.25">
      <c r="A722" s="266" t="str">
        <f t="shared" si="10"/>
        <v/>
      </c>
      <c r="B722" s="261"/>
      <c r="C722" s="262"/>
      <c r="D722" s="262"/>
      <c r="E722" s="263"/>
      <c r="F722" s="263"/>
      <c r="G722" s="264"/>
      <c r="H722" s="264"/>
      <c r="J722" s="9"/>
    </row>
    <row r="723" spans="1:10" s="146" customFormat="1" x14ac:dyDescent="0.25">
      <c r="A723" s="266" t="str">
        <f t="shared" si="10"/>
        <v/>
      </c>
      <c r="B723" s="261"/>
      <c r="C723" s="262"/>
      <c r="D723" s="262"/>
      <c r="E723" s="263"/>
      <c r="F723" s="263"/>
      <c r="G723" s="264"/>
      <c r="H723" s="264"/>
      <c r="J723" s="9"/>
    </row>
    <row r="724" spans="1:10" s="146" customFormat="1" x14ac:dyDescent="0.25">
      <c r="A724" s="266" t="str">
        <f t="shared" si="10"/>
        <v/>
      </c>
      <c r="B724" s="261"/>
      <c r="C724" s="262"/>
      <c r="D724" s="262"/>
      <c r="E724" s="263"/>
      <c r="F724" s="263"/>
      <c r="G724" s="264"/>
      <c r="H724" s="264"/>
      <c r="J724" s="9"/>
    </row>
    <row r="725" spans="1:10" s="146" customFormat="1" x14ac:dyDescent="0.25">
      <c r="A725" s="266" t="str">
        <f t="shared" ref="A725:A788" si="11">IF(COUNTA(B725:H725)&gt;0,ROW()-$A$3+1,"")</f>
        <v/>
      </c>
      <c r="B725" s="261"/>
      <c r="C725" s="262"/>
      <c r="D725" s="262"/>
      <c r="E725" s="263"/>
      <c r="F725" s="263"/>
      <c r="G725" s="264"/>
      <c r="H725" s="264"/>
      <c r="J725" s="9"/>
    </row>
    <row r="726" spans="1:10" s="146" customFormat="1" x14ac:dyDescent="0.25">
      <c r="A726" s="266" t="str">
        <f t="shared" si="11"/>
        <v/>
      </c>
      <c r="B726" s="261"/>
      <c r="C726" s="262"/>
      <c r="D726" s="262"/>
      <c r="E726" s="263"/>
      <c r="F726" s="263"/>
      <c r="G726" s="264"/>
      <c r="H726" s="264"/>
      <c r="J726" s="9"/>
    </row>
    <row r="727" spans="1:10" s="146" customFormat="1" x14ac:dyDescent="0.25">
      <c r="A727" s="266" t="str">
        <f t="shared" si="11"/>
        <v/>
      </c>
      <c r="B727" s="261"/>
      <c r="C727" s="262"/>
      <c r="D727" s="262"/>
      <c r="E727" s="263"/>
      <c r="F727" s="263"/>
      <c r="G727" s="264"/>
      <c r="H727" s="264"/>
      <c r="J727" s="9"/>
    </row>
    <row r="728" spans="1:10" s="146" customFormat="1" x14ac:dyDescent="0.25">
      <c r="A728" s="266" t="str">
        <f t="shared" si="11"/>
        <v/>
      </c>
      <c r="B728" s="261"/>
      <c r="C728" s="262"/>
      <c r="D728" s="262"/>
      <c r="E728" s="263"/>
      <c r="F728" s="263"/>
      <c r="G728" s="264"/>
      <c r="H728" s="264"/>
      <c r="J728" s="9"/>
    </row>
    <row r="729" spans="1:10" s="146" customFormat="1" x14ac:dyDescent="0.25">
      <c r="A729" s="266" t="str">
        <f t="shared" si="11"/>
        <v/>
      </c>
      <c r="B729" s="261"/>
      <c r="C729" s="262"/>
      <c r="D729" s="262"/>
      <c r="E729" s="263"/>
      <c r="F729" s="263"/>
      <c r="G729" s="264"/>
      <c r="H729" s="264"/>
      <c r="J729" s="9"/>
    </row>
    <row r="730" spans="1:10" s="146" customFormat="1" x14ac:dyDescent="0.25">
      <c r="A730" s="266" t="str">
        <f t="shared" si="11"/>
        <v/>
      </c>
      <c r="B730" s="261"/>
      <c r="C730" s="262"/>
      <c r="D730" s="262"/>
      <c r="E730" s="263"/>
      <c r="F730" s="263"/>
      <c r="G730" s="264"/>
      <c r="H730" s="264"/>
      <c r="J730" s="9"/>
    </row>
    <row r="731" spans="1:10" s="146" customFormat="1" x14ac:dyDescent="0.25">
      <c r="A731" s="266" t="str">
        <f t="shared" si="11"/>
        <v/>
      </c>
      <c r="B731" s="261"/>
      <c r="C731" s="262"/>
      <c r="D731" s="262"/>
      <c r="E731" s="263"/>
      <c r="F731" s="263"/>
      <c r="G731" s="264"/>
      <c r="H731" s="264"/>
      <c r="J731" s="9"/>
    </row>
    <row r="732" spans="1:10" s="146" customFormat="1" x14ac:dyDescent="0.25">
      <c r="A732" s="266" t="str">
        <f t="shared" si="11"/>
        <v/>
      </c>
      <c r="B732" s="261"/>
      <c r="C732" s="262"/>
      <c r="D732" s="262"/>
      <c r="E732" s="263"/>
      <c r="F732" s="263"/>
      <c r="G732" s="264"/>
      <c r="H732" s="264"/>
      <c r="J732" s="9"/>
    </row>
    <row r="733" spans="1:10" s="146" customFormat="1" x14ac:dyDescent="0.25">
      <c r="A733" s="266" t="str">
        <f t="shared" si="11"/>
        <v/>
      </c>
      <c r="B733" s="261"/>
      <c r="C733" s="262"/>
      <c r="D733" s="262"/>
      <c r="E733" s="263"/>
      <c r="F733" s="263"/>
      <c r="G733" s="264"/>
      <c r="H733" s="264"/>
      <c r="J733" s="9"/>
    </row>
    <row r="734" spans="1:10" s="146" customFormat="1" x14ac:dyDescent="0.25">
      <c r="A734" s="266" t="str">
        <f t="shared" si="11"/>
        <v/>
      </c>
      <c r="B734" s="261"/>
      <c r="C734" s="262"/>
      <c r="D734" s="262"/>
      <c r="E734" s="263"/>
      <c r="F734" s="263"/>
      <c r="G734" s="264"/>
      <c r="H734" s="264"/>
      <c r="J734" s="9"/>
    </row>
    <row r="735" spans="1:10" s="146" customFormat="1" x14ac:dyDescent="0.25">
      <c r="A735" s="266" t="str">
        <f t="shared" si="11"/>
        <v/>
      </c>
      <c r="B735" s="261"/>
      <c r="C735" s="262"/>
      <c r="D735" s="262"/>
      <c r="E735" s="263"/>
      <c r="F735" s="263"/>
      <c r="G735" s="264"/>
      <c r="H735" s="264"/>
      <c r="J735" s="9"/>
    </row>
    <row r="736" spans="1:10" s="146" customFormat="1" x14ac:dyDescent="0.25">
      <c r="A736" s="266" t="str">
        <f t="shared" si="11"/>
        <v/>
      </c>
      <c r="B736" s="261"/>
      <c r="C736" s="262"/>
      <c r="D736" s="262"/>
      <c r="E736" s="263"/>
      <c r="F736" s="263"/>
      <c r="G736" s="264"/>
      <c r="H736" s="264"/>
      <c r="J736" s="9"/>
    </row>
    <row r="737" spans="1:10" s="146" customFormat="1" x14ac:dyDescent="0.25">
      <c r="A737" s="266" t="str">
        <f t="shared" si="11"/>
        <v/>
      </c>
      <c r="B737" s="261"/>
      <c r="C737" s="262"/>
      <c r="D737" s="262"/>
      <c r="E737" s="263"/>
      <c r="F737" s="263"/>
      <c r="G737" s="264"/>
      <c r="H737" s="264"/>
      <c r="J737" s="9"/>
    </row>
    <row r="738" spans="1:10" s="146" customFormat="1" x14ac:dyDescent="0.25">
      <c r="A738" s="266" t="str">
        <f t="shared" si="11"/>
        <v/>
      </c>
      <c r="B738" s="261"/>
      <c r="C738" s="262"/>
      <c r="D738" s="262"/>
      <c r="E738" s="263"/>
      <c r="F738" s="263"/>
      <c r="G738" s="264"/>
      <c r="H738" s="264"/>
      <c r="J738" s="9"/>
    </row>
    <row r="739" spans="1:10" s="146" customFormat="1" x14ac:dyDescent="0.25">
      <c r="A739" s="266" t="str">
        <f t="shared" si="11"/>
        <v/>
      </c>
      <c r="B739" s="261"/>
      <c r="C739" s="262"/>
      <c r="D739" s="262"/>
      <c r="E739" s="263"/>
      <c r="F739" s="263"/>
      <c r="G739" s="264"/>
      <c r="H739" s="264"/>
      <c r="J739" s="9"/>
    </row>
    <row r="740" spans="1:10" s="146" customFormat="1" x14ac:dyDescent="0.25">
      <c r="A740" s="266" t="str">
        <f t="shared" si="11"/>
        <v/>
      </c>
      <c r="B740" s="261"/>
      <c r="C740" s="262"/>
      <c r="D740" s="262"/>
      <c r="E740" s="263"/>
      <c r="F740" s="263"/>
      <c r="G740" s="264"/>
      <c r="H740" s="264"/>
      <c r="J740" s="9"/>
    </row>
    <row r="741" spans="1:10" s="146" customFormat="1" x14ac:dyDescent="0.25">
      <c r="A741" s="266" t="str">
        <f t="shared" si="11"/>
        <v/>
      </c>
      <c r="B741" s="261"/>
      <c r="C741" s="262"/>
      <c r="D741" s="262"/>
      <c r="E741" s="263"/>
      <c r="F741" s="263"/>
      <c r="G741" s="264"/>
      <c r="H741" s="264"/>
      <c r="J741" s="9"/>
    </row>
    <row r="742" spans="1:10" s="146" customFormat="1" x14ac:dyDescent="0.25">
      <c r="A742" s="266" t="str">
        <f t="shared" si="11"/>
        <v/>
      </c>
      <c r="B742" s="261"/>
      <c r="C742" s="262"/>
      <c r="D742" s="262"/>
      <c r="E742" s="263"/>
      <c r="F742" s="263"/>
      <c r="G742" s="264"/>
      <c r="H742" s="264"/>
      <c r="J742" s="9"/>
    </row>
    <row r="743" spans="1:10" s="146" customFormat="1" x14ac:dyDescent="0.25">
      <c r="A743" s="266" t="str">
        <f t="shared" si="11"/>
        <v/>
      </c>
      <c r="B743" s="261"/>
      <c r="C743" s="262"/>
      <c r="D743" s="262"/>
      <c r="E743" s="263"/>
      <c r="F743" s="263"/>
      <c r="G743" s="264"/>
      <c r="H743" s="264"/>
      <c r="J743" s="9"/>
    </row>
    <row r="744" spans="1:10" s="146" customFormat="1" x14ac:dyDescent="0.25">
      <c r="A744" s="266" t="str">
        <f t="shared" si="11"/>
        <v/>
      </c>
      <c r="B744" s="261"/>
      <c r="C744" s="262"/>
      <c r="D744" s="262"/>
      <c r="E744" s="263"/>
      <c r="F744" s="263"/>
      <c r="G744" s="264"/>
      <c r="H744" s="264"/>
      <c r="J744" s="9"/>
    </row>
    <row r="745" spans="1:10" s="146" customFormat="1" x14ac:dyDescent="0.25">
      <c r="A745" s="266" t="str">
        <f t="shared" si="11"/>
        <v/>
      </c>
      <c r="B745" s="261"/>
      <c r="C745" s="262"/>
      <c r="D745" s="262"/>
      <c r="E745" s="263"/>
      <c r="F745" s="263"/>
      <c r="G745" s="264"/>
      <c r="H745" s="264"/>
      <c r="J745" s="9"/>
    </row>
    <row r="746" spans="1:10" s="146" customFormat="1" x14ac:dyDescent="0.25">
      <c r="A746" s="266" t="str">
        <f t="shared" si="11"/>
        <v/>
      </c>
      <c r="B746" s="261"/>
      <c r="C746" s="262"/>
      <c r="D746" s="262"/>
      <c r="E746" s="263"/>
      <c r="F746" s="263"/>
      <c r="G746" s="264"/>
      <c r="H746" s="264"/>
      <c r="J746" s="9"/>
    </row>
    <row r="747" spans="1:10" s="146" customFormat="1" x14ac:dyDescent="0.25">
      <c r="A747" s="266" t="str">
        <f t="shared" si="11"/>
        <v/>
      </c>
      <c r="B747" s="261"/>
      <c r="C747" s="262"/>
      <c r="D747" s="262"/>
      <c r="E747" s="263"/>
      <c r="F747" s="263"/>
      <c r="G747" s="264"/>
      <c r="H747" s="264"/>
      <c r="J747" s="9"/>
    </row>
    <row r="748" spans="1:10" s="146" customFormat="1" x14ac:dyDescent="0.25">
      <c r="A748" s="266" t="str">
        <f t="shared" si="11"/>
        <v/>
      </c>
      <c r="B748" s="261"/>
      <c r="C748" s="262"/>
      <c r="D748" s="262"/>
      <c r="E748" s="263"/>
      <c r="F748" s="263"/>
      <c r="G748" s="264"/>
      <c r="H748" s="264"/>
      <c r="J748" s="9"/>
    </row>
    <row r="749" spans="1:10" s="146" customFormat="1" x14ac:dyDescent="0.25">
      <c r="A749" s="266" t="str">
        <f t="shared" si="11"/>
        <v/>
      </c>
      <c r="B749" s="261"/>
      <c r="C749" s="262"/>
      <c r="D749" s="262"/>
      <c r="E749" s="263"/>
      <c r="F749" s="263"/>
      <c r="G749" s="264"/>
      <c r="H749" s="264"/>
      <c r="J749" s="9"/>
    </row>
    <row r="750" spans="1:10" s="146" customFormat="1" x14ac:dyDescent="0.25">
      <c r="A750" s="266" t="str">
        <f t="shared" si="11"/>
        <v/>
      </c>
      <c r="B750" s="261"/>
      <c r="C750" s="262"/>
      <c r="D750" s="262"/>
      <c r="E750" s="263"/>
      <c r="F750" s="263"/>
      <c r="G750" s="264"/>
      <c r="H750" s="264"/>
      <c r="J750" s="9"/>
    </row>
    <row r="751" spans="1:10" s="146" customFormat="1" x14ac:dyDescent="0.25">
      <c r="A751" s="266" t="str">
        <f t="shared" si="11"/>
        <v/>
      </c>
      <c r="B751" s="261"/>
      <c r="C751" s="262"/>
      <c r="D751" s="262"/>
      <c r="E751" s="263"/>
      <c r="F751" s="263"/>
      <c r="G751" s="264"/>
      <c r="H751" s="264"/>
      <c r="J751" s="9"/>
    </row>
    <row r="752" spans="1:10" s="146" customFormat="1" x14ac:dyDescent="0.25">
      <c r="A752" s="266" t="str">
        <f t="shared" si="11"/>
        <v/>
      </c>
      <c r="B752" s="261"/>
      <c r="C752" s="262"/>
      <c r="D752" s="262"/>
      <c r="E752" s="263"/>
      <c r="F752" s="263"/>
      <c r="G752" s="264"/>
      <c r="H752" s="264"/>
      <c r="J752" s="9"/>
    </row>
    <row r="753" spans="1:10" s="146" customFormat="1" x14ac:dyDescent="0.25">
      <c r="A753" s="266" t="str">
        <f t="shared" si="11"/>
        <v/>
      </c>
      <c r="B753" s="261"/>
      <c r="C753" s="262"/>
      <c r="D753" s="262"/>
      <c r="E753" s="263"/>
      <c r="F753" s="263"/>
      <c r="G753" s="264"/>
      <c r="H753" s="264"/>
      <c r="J753" s="9"/>
    </row>
    <row r="754" spans="1:10" s="146" customFormat="1" x14ac:dyDescent="0.25">
      <c r="A754" s="266" t="str">
        <f t="shared" si="11"/>
        <v/>
      </c>
      <c r="B754" s="261"/>
      <c r="C754" s="262"/>
      <c r="D754" s="262"/>
      <c r="E754" s="263"/>
      <c r="F754" s="263"/>
      <c r="G754" s="264"/>
      <c r="H754" s="264"/>
      <c r="J754" s="9"/>
    </row>
    <row r="755" spans="1:10" s="146" customFormat="1" x14ac:dyDescent="0.25">
      <c r="A755" s="266" t="str">
        <f t="shared" si="11"/>
        <v/>
      </c>
      <c r="B755" s="261"/>
      <c r="C755" s="262"/>
      <c r="D755" s="262"/>
      <c r="E755" s="263"/>
      <c r="F755" s="263"/>
      <c r="G755" s="264"/>
      <c r="H755" s="264"/>
      <c r="J755" s="9"/>
    </row>
    <row r="756" spans="1:10" s="146" customFormat="1" x14ac:dyDescent="0.25">
      <c r="A756" s="266" t="str">
        <f t="shared" si="11"/>
        <v/>
      </c>
      <c r="B756" s="261"/>
      <c r="C756" s="262"/>
      <c r="D756" s="262"/>
      <c r="E756" s="263"/>
      <c r="F756" s="263"/>
      <c r="G756" s="264"/>
      <c r="H756" s="264"/>
      <c r="J756" s="9"/>
    </row>
    <row r="757" spans="1:10" s="146" customFormat="1" x14ac:dyDescent="0.25">
      <c r="A757" s="266" t="str">
        <f t="shared" si="11"/>
        <v/>
      </c>
      <c r="B757" s="261"/>
      <c r="C757" s="262"/>
      <c r="D757" s="262"/>
      <c r="E757" s="263"/>
      <c r="F757" s="263"/>
      <c r="G757" s="264"/>
      <c r="H757" s="264"/>
      <c r="J757" s="9"/>
    </row>
    <row r="758" spans="1:10" s="146" customFormat="1" x14ac:dyDescent="0.25">
      <c r="A758" s="266" t="str">
        <f t="shared" si="11"/>
        <v/>
      </c>
      <c r="B758" s="261"/>
      <c r="C758" s="262"/>
      <c r="D758" s="262"/>
      <c r="E758" s="263"/>
      <c r="F758" s="263"/>
      <c r="G758" s="264"/>
      <c r="H758" s="264"/>
      <c r="J758" s="9"/>
    </row>
    <row r="759" spans="1:10" s="146" customFormat="1" x14ac:dyDescent="0.25">
      <c r="A759" s="266" t="str">
        <f t="shared" si="11"/>
        <v/>
      </c>
      <c r="B759" s="261"/>
      <c r="C759" s="262"/>
      <c r="D759" s="262"/>
      <c r="E759" s="263"/>
      <c r="F759" s="263"/>
      <c r="G759" s="264"/>
      <c r="H759" s="264"/>
      <c r="J759" s="9"/>
    </row>
    <row r="760" spans="1:10" s="146" customFormat="1" x14ac:dyDescent="0.25">
      <c r="A760" s="266" t="str">
        <f t="shared" si="11"/>
        <v/>
      </c>
      <c r="B760" s="261"/>
      <c r="C760" s="262"/>
      <c r="D760" s="262"/>
      <c r="E760" s="263"/>
      <c r="F760" s="263"/>
      <c r="G760" s="264"/>
      <c r="H760" s="264"/>
      <c r="J760" s="9"/>
    </row>
    <row r="761" spans="1:10" s="146" customFormat="1" x14ac:dyDescent="0.25">
      <c r="A761" s="266" t="str">
        <f t="shared" si="11"/>
        <v/>
      </c>
      <c r="B761" s="261"/>
      <c r="C761" s="262"/>
      <c r="D761" s="262"/>
      <c r="E761" s="263"/>
      <c r="F761" s="263"/>
      <c r="G761" s="264"/>
      <c r="H761" s="264"/>
      <c r="J761" s="9"/>
    </row>
    <row r="762" spans="1:10" s="146" customFormat="1" x14ac:dyDescent="0.25">
      <c r="A762" s="266" t="str">
        <f t="shared" si="11"/>
        <v/>
      </c>
      <c r="B762" s="261"/>
      <c r="C762" s="262"/>
      <c r="D762" s="262"/>
      <c r="E762" s="263"/>
      <c r="F762" s="263"/>
      <c r="G762" s="264"/>
      <c r="H762" s="264"/>
      <c r="J762" s="9"/>
    </row>
    <row r="763" spans="1:10" s="146" customFormat="1" x14ac:dyDescent="0.25">
      <c r="A763" s="266" t="str">
        <f t="shared" si="11"/>
        <v/>
      </c>
      <c r="B763" s="261"/>
      <c r="C763" s="262"/>
      <c r="D763" s="262"/>
      <c r="E763" s="263"/>
      <c r="F763" s="263"/>
      <c r="G763" s="264"/>
      <c r="H763" s="264"/>
      <c r="J763" s="9"/>
    </row>
    <row r="764" spans="1:10" s="146" customFormat="1" x14ac:dyDescent="0.25">
      <c r="A764" s="266" t="str">
        <f t="shared" si="11"/>
        <v/>
      </c>
      <c r="B764" s="261"/>
      <c r="C764" s="262"/>
      <c r="D764" s="262"/>
      <c r="E764" s="263"/>
      <c r="F764" s="263"/>
      <c r="G764" s="264"/>
      <c r="H764" s="264"/>
      <c r="J764" s="9"/>
    </row>
    <row r="765" spans="1:10" s="146" customFormat="1" x14ac:dyDescent="0.25">
      <c r="A765" s="266" t="str">
        <f t="shared" si="11"/>
        <v/>
      </c>
      <c r="B765" s="261"/>
      <c r="C765" s="262"/>
      <c r="D765" s="262"/>
      <c r="E765" s="263"/>
      <c r="F765" s="263"/>
      <c r="G765" s="264"/>
      <c r="H765" s="264"/>
      <c r="J765" s="9"/>
    </row>
    <row r="766" spans="1:10" s="146" customFormat="1" x14ac:dyDescent="0.25">
      <c r="A766" s="266" t="str">
        <f t="shared" si="11"/>
        <v/>
      </c>
      <c r="B766" s="261"/>
      <c r="C766" s="262"/>
      <c r="D766" s="262"/>
      <c r="E766" s="263"/>
      <c r="F766" s="263"/>
      <c r="G766" s="264"/>
      <c r="H766" s="264"/>
      <c r="J766" s="9"/>
    </row>
    <row r="767" spans="1:10" s="146" customFormat="1" x14ac:dyDescent="0.25">
      <c r="A767" s="266" t="str">
        <f t="shared" si="11"/>
        <v/>
      </c>
      <c r="B767" s="261"/>
      <c r="C767" s="262"/>
      <c r="D767" s="262"/>
      <c r="E767" s="263"/>
      <c r="F767" s="263"/>
      <c r="G767" s="264"/>
      <c r="H767" s="264"/>
      <c r="J767" s="9"/>
    </row>
    <row r="768" spans="1:10" s="146" customFormat="1" x14ac:dyDescent="0.25">
      <c r="A768" s="266" t="str">
        <f t="shared" si="11"/>
        <v/>
      </c>
      <c r="B768" s="261"/>
      <c r="C768" s="262"/>
      <c r="D768" s="262"/>
      <c r="E768" s="263"/>
      <c r="F768" s="263"/>
      <c r="G768" s="264"/>
      <c r="H768" s="264"/>
      <c r="J768" s="9"/>
    </row>
    <row r="769" spans="1:10" s="146" customFormat="1" x14ac:dyDescent="0.25">
      <c r="A769" s="266" t="str">
        <f t="shared" si="11"/>
        <v/>
      </c>
      <c r="B769" s="261"/>
      <c r="C769" s="262"/>
      <c r="D769" s="262"/>
      <c r="E769" s="263"/>
      <c r="F769" s="263"/>
      <c r="G769" s="264"/>
      <c r="H769" s="264"/>
      <c r="J769" s="9"/>
    </row>
    <row r="770" spans="1:10" s="146" customFormat="1" x14ac:dyDescent="0.25">
      <c r="A770" s="266" t="str">
        <f t="shared" si="11"/>
        <v/>
      </c>
      <c r="B770" s="261"/>
      <c r="C770" s="262"/>
      <c r="D770" s="262"/>
      <c r="E770" s="263"/>
      <c r="F770" s="263"/>
      <c r="G770" s="264"/>
      <c r="H770" s="264"/>
      <c r="J770" s="9"/>
    </row>
    <row r="771" spans="1:10" s="146" customFormat="1" x14ac:dyDescent="0.25">
      <c r="A771" s="266" t="str">
        <f t="shared" si="11"/>
        <v/>
      </c>
      <c r="B771" s="261"/>
      <c r="C771" s="262"/>
      <c r="D771" s="262"/>
      <c r="E771" s="263"/>
      <c r="F771" s="263"/>
      <c r="G771" s="264"/>
      <c r="H771" s="264"/>
      <c r="J771" s="9"/>
    </row>
    <row r="772" spans="1:10" s="146" customFormat="1" x14ac:dyDescent="0.25">
      <c r="A772" s="266" t="str">
        <f t="shared" si="11"/>
        <v/>
      </c>
      <c r="B772" s="261"/>
      <c r="C772" s="262"/>
      <c r="D772" s="262"/>
      <c r="E772" s="263"/>
      <c r="F772" s="263"/>
      <c r="G772" s="264"/>
      <c r="H772" s="264"/>
      <c r="J772" s="9"/>
    </row>
    <row r="773" spans="1:10" s="146" customFormat="1" x14ac:dyDescent="0.25">
      <c r="A773" s="266" t="str">
        <f t="shared" si="11"/>
        <v/>
      </c>
      <c r="B773" s="261"/>
      <c r="C773" s="262"/>
      <c r="D773" s="262"/>
      <c r="E773" s="263"/>
      <c r="F773" s="263"/>
      <c r="G773" s="264"/>
      <c r="H773" s="264"/>
      <c r="J773" s="9"/>
    </row>
    <row r="774" spans="1:10" s="146" customFormat="1" x14ac:dyDescent="0.25">
      <c r="A774" s="266" t="str">
        <f t="shared" si="11"/>
        <v/>
      </c>
      <c r="B774" s="261"/>
      <c r="C774" s="262"/>
      <c r="D774" s="262"/>
      <c r="E774" s="263"/>
      <c r="F774" s="263"/>
      <c r="G774" s="264"/>
      <c r="H774" s="264"/>
      <c r="J774" s="9"/>
    </row>
    <row r="775" spans="1:10" s="146" customFormat="1" x14ac:dyDescent="0.25">
      <c r="A775" s="266" t="str">
        <f t="shared" si="11"/>
        <v/>
      </c>
      <c r="B775" s="261"/>
      <c r="C775" s="262"/>
      <c r="D775" s="262"/>
      <c r="E775" s="263"/>
      <c r="F775" s="263"/>
      <c r="G775" s="264"/>
      <c r="H775" s="264"/>
      <c r="J775" s="9"/>
    </row>
    <row r="776" spans="1:10" s="146" customFormat="1" x14ac:dyDescent="0.25">
      <c r="A776" s="266" t="str">
        <f t="shared" si="11"/>
        <v/>
      </c>
      <c r="B776" s="261"/>
      <c r="C776" s="262"/>
      <c r="D776" s="262"/>
      <c r="E776" s="263"/>
      <c r="F776" s="263"/>
      <c r="G776" s="264"/>
      <c r="H776" s="264"/>
      <c r="J776" s="9"/>
    </row>
    <row r="777" spans="1:10" s="146" customFormat="1" x14ac:dyDescent="0.25">
      <c r="A777" s="266" t="str">
        <f t="shared" si="11"/>
        <v/>
      </c>
      <c r="B777" s="261"/>
      <c r="C777" s="262"/>
      <c r="D777" s="262"/>
      <c r="E777" s="263"/>
      <c r="F777" s="263"/>
      <c r="G777" s="264"/>
      <c r="H777" s="264"/>
      <c r="J777" s="9"/>
    </row>
    <row r="778" spans="1:10" s="146" customFormat="1" x14ac:dyDescent="0.25">
      <c r="A778" s="266" t="str">
        <f t="shared" si="11"/>
        <v/>
      </c>
      <c r="B778" s="261"/>
      <c r="C778" s="262"/>
      <c r="D778" s="262"/>
      <c r="E778" s="263"/>
      <c r="F778" s="263"/>
      <c r="G778" s="264"/>
      <c r="H778" s="264"/>
      <c r="J778" s="9"/>
    </row>
    <row r="779" spans="1:10" s="146" customFormat="1" x14ac:dyDescent="0.25">
      <c r="A779" s="266" t="str">
        <f t="shared" si="11"/>
        <v/>
      </c>
      <c r="B779" s="261"/>
      <c r="C779" s="262"/>
      <c r="D779" s="262"/>
      <c r="E779" s="263"/>
      <c r="F779" s="263"/>
      <c r="G779" s="264"/>
      <c r="H779" s="264"/>
      <c r="J779" s="9"/>
    </row>
    <row r="780" spans="1:10" s="146" customFormat="1" x14ac:dyDescent="0.25">
      <c r="A780" s="266" t="str">
        <f t="shared" si="11"/>
        <v/>
      </c>
      <c r="B780" s="261"/>
      <c r="C780" s="262"/>
      <c r="D780" s="262"/>
      <c r="E780" s="263"/>
      <c r="F780" s="263"/>
      <c r="G780" s="264"/>
      <c r="H780" s="264"/>
      <c r="J780" s="9"/>
    </row>
    <row r="781" spans="1:10" s="146" customFormat="1" x14ac:dyDescent="0.25">
      <c r="A781" s="266" t="str">
        <f t="shared" si="11"/>
        <v/>
      </c>
      <c r="B781" s="261"/>
      <c r="C781" s="262"/>
      <c r="D781" s="262"/>
      <c r="E781" s="263"/>
      <c r="F781" s="263"/>
      <c r="G781" s="264"/>
      <c r="H781" s="264"/>
      <c r="J781" s="9"/>
    </row>
    <row r="782" spans="1:10" s="146" customFormat="1" x14ac:dyDescent="0.25">
      <c r="A782" s="266" t="str">
        <f t="shared" si="11"/>
        <v/>
      </c>
      <c r="B782" s="261"/>
      <c r="C782" s="262"/>
      <c r="D782" s="262"/>
      <c r="E782" s="263"/>
      <c r="F782" s="263"/>
      <c r="G782" s="264"/>
      <c r="H782" s="264"/>
      <c r="J782" s="9"/>
    </row>
    <row r="783" spans="1:10" s="146" customFormat="1" x14ac:dyDescent="0.25">
      <c r="A783" s="266" t="str">
        <f t="shared" si="11"/>
        <v/>
      </c>
      <c r="B783" s="261"/>
      <c r="C783" s="262"/>
      <c r="D783" s="262"/>
      <c r="E783" s="263"/>
      <c r="F783" s="263"/>
      <c r="G783" s="264"/>
      <c r="H783" s="264"/>
      <c r="J783" s="9"/>
    </row>
    <row r="784" spans="1:10" s="146" customFormat="1" x14ac:dyDescent="0.25">
      <c r="A784" s="266" t="str">
        <f t="shared" si="11"/>
        <v/>
      </c>
      <c r="B784" s="261"/>
      <c r="C784" s="262"/>
      <c r="D784" s="262"/>
      <c r="E784" s="263"/>
      <c r="F784" s="263"/>
      <c r="G784" s="264"/>
      <c r="H784" s="264"/>
      <c r="J784" s="9"/>
    </row>
    <row r="785" spans="1:10" s="146" customFormat="1" x14ac:dyDescent="0.25">
      <c r="A785" s="266" t="str">
        <f t="shared" si="11"/>
        <v/>
      </c>
      <c r="B785" s="261"/>
      <c r="C785" s="262"/>
      <c r="D785" s="262"/>
      <c r="E785" s="263"/>
      <c r="F785" s="263"/>
      <c r="G785" s="264"/>
      <c r="H785" s="264"/>
      <c r="J785" s="9"/>
    </row>
    <row r="786" spans="1:10" s="146" customFormat="1" x14ac:dyDescent="0.25">
      <c r="A786" s="266" t="str">
        <f t="shared" si="11"/>
        <v/>
      </c>
      <c r="B786" s="261"/>
      <c r="C786" s="262"/>
      <c r="D786" s="262"/>
      <c r="E786" s="263"/>
      <c r="F786" s="263"/>
      <c r="G786" s="264"/>
      <c r="H786" s="264"/>
      <c r="J786" s="9"/>
    </row>
    <row r="787" spans="1:10" s="146" customFormat="1" x14ac:dyDescent="0.25">
      <c r="A787" s="266" t="str">
        <f t="shared" si="11"/>
        <v/>
      </c>
      <c r="B787" s="261"/>
      <c r="C787" s="262"/>
      <c r="D787" s="262"/>
      <c r="E787" s="263"/>
      <c r="F787" s="263"/>
      <c r="G787" s="264"/>
      <c r="H787" s="264"/>
      <c r="J787" s="9"/>
    </row>
    <row r="788" spans="1:10" s="146" customFormat="1" x14ac:dyDescent="0.25">
      <c r="A788" s="266" t="str">
        <f t="shared" si="11"/>
        <v/>
      </c>
      <c r="B788" s="261"/>
      <c r="C788" s="262"/>
      <c r="D788" s="262"/>
      <c r="E788" s="263"/>
      <c r="F788" s="263"/>
      <c r="G788" s="264"/>
      <c r="H788" s="264"/>
      <c r="J788" s="9"/>
    </row>
    <row r="789" spans="1:10" s="146" customFormat="1" x14ac:dyDescent="0.25">
      <c r="A789" s="266" t="str">
        <f t="shared" ref="A789:A852" si="12">IF(COUNTA(B789:H789)&gt;0,ROW()-$A$3+1,"")</f>
        <v/>
      </c>
      <c r="B789" s="261"/>
      <c r="C789" s="262"/>
      <c r="D789" s="262"/>
      <c r="E789" s="263"/>
      <c r="F789" s="263"/>
      <c r="G789" s="264"/>
      <c r="H789" s="264"/>
      <c r="J789" s="9"/>
    </row>
    <row r="790" spans="1:10" s="146" customFormat="1" x14ac:dyDescent="0.25">
      <c r="A790" s="266" t="str">
        <f t="shared" si="12"/>
        <v/>
      </c>
      <c r="B790" s="261"/>
      <c r="C790" s="262"/>
      <c r="D790" s="262"/>
      <c r="E790" s="263"/>
      <c r="F790" s="263"/>
      <c r="G790" s="264"/>
      <c r="H790" s="264"/>
      <c r="J790" s="9"/>
    </row>
    <row r="791" spans="1:10" s="146" customFormat="1" x14ac:dyDescent="0.25">
      <c r="A791" s="266" t="str">
        <f t="shared" si="12"/>
        <v/>
      </c>
      <c r="B791" s="261"/>
      <c r="C791" s="262"/>
      <c r="D791" s="262"/>
      <c r="E791" s="263"/>
      <c r="F791" s="263"/>
      <c r="G791" s="264"/>
      <c r="H791" s="264"/>
      <c r="J791" s="9"/>
    </row>
    <row r="792" spans="1:10" s="146" customFormat="1" x14ac:dyDescent="0.25">
      <c r="A792" s="266" t="str">
        <f t="shared" si="12"/>
        <v/>
      </c>
      <c r="B792" s="261"/>
      <c r="C792" s="262"/>
      <c r="D792" s="262"/>
      <c r="E792" s="263"/>
      <c r="F792" s="263"/>
      <c r="G792" s="264"/>
      <c r="H792" s="264"/>
      <c r="J792" s="9"/>
    </row>
    <row r="793" spans="1:10" s="146" customFormat="1" x14ac:dyDescent="0.25">
      <c r="A793" s="266" t="str">
        <f t="shared" si="12"/>
        <v/>
      </c>
      <c r="B793" s="261"/>
      <c r="C793" s="262"/>
      <c r="D793" s="262"/>
      <c r="E793" s="263"/>
      <c r="F793" s="263"/>
      <c r="G793" s="264"/>
      <c r="H793" s="264"/>
      <c r="J793" s="9"/>
    </row>
    <row r="794" spans="1:10" s="146" customFormat="1" x14ac:dyDescent="0.25">
      <c r="A794" s="266" t="str">
        <f t="shared" si="12"/>
        <v/>
      </c>
      <c r="B794" s="261"/>
      <c r="C794" s="262"/>
      <c r="D794" s="262"/>
      <c r="E794" s="263"/>
      <c r="F794" s="263"/>
      <c r="G794" s="264"/>
      <c r="H794" s="264"/>
      <c r="J794" s="9"/>
    </row>
    <row r="795" spans="1:10" s="146" customFormat="1" x14ac:dyDescent="0.25">
      <c r="A795" s="266" t="str">
        <f t="shared" si="12"/>
        <v/>
      </c>
      <c r="B795" s="261"/>
      <c r="C795" s="262"/>
      <c r="D795" s="262"/>
      <c r="E795" s="263"/>
      <c r="F795" s="263"/>
      <c r="G795" s="264"/>
      <c r="H795" s="264"/>
      <c r="J795" s="9"/>
    </row>
    <row r="796" spans="1:10" s="146" customFormat="1" x14ac:dyDescent="0.25">
      <c r="A796" s="266" t="str">
        <f t="shared" si="12"/>
        <v/>
      </c>
      <c r="B796" s="261"/>
      <c r="C796" s="262"/>
      <c r="D796" s="262"/>
      <c r="E796" s="263"/>
      <c r="F796" s="263"/>
      <c r="G796" s="264"/>
      <c r="H796" s="264"/>
      <c r="J796" s="9"/>
    </row>
    <row r="797" spans="1:10" s="146" customFormat="1" x14ac:dyDescent="0.25">
      <c r="A797" s="266" t="str">
        <f t="shared" si="12"/>
        <v/>
      </c>
      <c r="B797" s="261"/>
      <c r="C797" s="262"/>
      <c r="D797" s="262"/>
      <c r="E797" s="263"/>
      <c r="F797" s="263"/>
      <c r="G797" s="264"/>
      <c r="H797" s="264"/>
      <c r="J797" s="9"/>
    </row>
    <row r="798" spans="1:10" s="146" customFormat="1" x14ac:dyDescent="0.25">
      <c r="A798" s="266" t="str">
        <f t="shared" si="12"/>
        <v/>
      </c>
      <c r="B798" s="261"/>
      <c r="C798" s="262"/>
      <c r="D798" s="262"/>
      <c r="E798" s="263"/>
      <c r="F798" s="263"/>
      <c r="G798" s="264"/>
      <c r="H798" s="264"/>
      <c r="J798" s="9"/>
    </row>
    <row r="799" spans="1:10" s="146" customFormat="1" x14ac:dyDescent="0.25">
      <c r="A799" s="266" t="str">
        <f t="shared" si="12"/>
        <v/>
      </c>
      <c r="B799" s="261"/>
      <c r="C799" s="262"/>
      <c r="D799" s="262"/>
      <c r="E799" s="263"/>
      <c r="F799" s="263"/>
      <c r="G799" s="264"/>
      <c r="H799" s="264"/>
      <c r="J799" s="9"/>
    </row>
    <row r="800" spans="1:10" s="146" customFormat="1" x14ac:dyDescent="0.25">
      <c r="A800" s="266" t="str">
        <f t="shared" si="12"/>
        <v/>
      </c>
      <c r="B800" s="261"/>
      <c r="C800" s="262"/>
      <c r="D800" s="262"/>
      <c r="E800" s="263"/>
      <c r="F800" s="263"/>
      <c r="G800" s="264"/>
      <c r="H800" s="264"/>
      <c r="J800" s="9"/>
    </row>
    <row r="801" spans="1:10" s="146" customFormat="1" x14ac:dyDescent="0.25">
      <c r="A801" s="266" t="str">
        <f t="shared" si="12"/>
        <v/>
      </c>
      <c r="B801" s="261"/>
      <c r="C801" s="262"/>
      <c r="D801" s="262"/>
      <c r="E801" s="263"/>
      <c r="F801" s="263"/>
      <c r="G801" s="264"/>
      <c r="H801" s="264"/>
      <c r="J801" s="9"/>
    </row>
    <row r="802" spans="1:10" s="146" customFormat="1" x14ac:dyDescent="0.25">
      <c r="A802" s="266" t="str">
        <f t="shared" si="12"/>
        <v/>
      </c>
      <c r="B802" s="261"/>
      <c r="C802" s="262"/>
      <c r="D802" s="262"/>
      <c r="E802" s="263"/>
      <c r="F802" s="263"/>
      <c r="G802" s="264"/>
      <c r="H802" s="264"/>
      <c r="J802" s="9"/>
    </row>
    <row r="803" spans="1:10" s="146" customFormat="1" x14ac:dyDescent="0.25">
      <c r="A803" s="266" t="str">
        <f t="shared" si="12"/>
        <v/>
      </c>
      <c r="B803" s="261"/>
      <c r="C803" s="262"/>
      <c r="D803" s="262"/>
      <c r="E803" s="263"/>
      <c r="F803" s="263"/>
      <c r="G803" s="264"/>
      <c r="H803" s="264"/>
      <c r="J803" s="9"/>
    </row>
    <row r="804" spans="1:10" s="146" customFormat="1" x14ac:dyDescent="0.25">
      <c r="A804" s="266" t="str">
        <f t="shared" si="12"/>
        <v/>
      </c>
      <c r="B804" s="261"/>
      <c r="C804" s="262"/>
      <c r="D804" s="262"/>
      <c r="E804" s="263"/>
      <c r="F804" s="263"/>
      <c r="G804" s="264"/>
      <c r="H804" s="264"/>
      <c r="J804" s="9"/>
    </row>
    <row r="805" spans="1:10" s="146" customFormat="1" x14ac:dyDescent="0.25">
      <c r="A805" s="266" t="str">
        <f t="shared" si="12"/>
        <v/>
      </c>
      <c r="B805" s="261"/>
      <c r="C805" s="262"/>
      <c r="D805" s="262"/>
      <c r="E805" s="263"/>
      <c r="F805" s="263"/>
      <c r="G805" s="264"/>
      <c r="H805" s="264"/>
      <c r="J805" s="9"/>
    </row>
    <row r="806" spans="1:10" s="146" customFormat="1" x14ac:dyDescent="0.25">
      <c r="A806" s="266" t="str">
        <f t="shared" si="12"/>
        <v/>
      </c>
      <c r="B806" s="261"/>
      <c r="C806" s="262"/>
      <c r="D806" s="262"/>
      <c r="E806" s="263"/>
      <c r="F806" s="263"/>
      <c r="G806" s="264"/>
      <c r="H806" s="264"/>
      <c r="J806" s="9"/>
    </row>
    <row r="807" spans="1:10" s="146" customFormat="1" x14ac:dyDescent="0.25">
      <c r="A807" s="266" t="str">
        <f t="shared" si="12"/>
        <v/>
      </c>
      <c r="B807" s="261"/>
      <c r="C807" s="262"/>
      <c r="D807" s="262"/>
      <c r="E807" s="263"/>
      <c r="F807" s="263"/>
      <c r="G807" s="264"/>
      <c r="H807" s="264"/>
      <c r="J807" s="9"/>
    </row>
    <row r="808" spans="1:10" s="146" customFormat="1" x14ac:dyDescent="0.25">
      <c r="A808" s="266" t="str">
        <f t="shared" si="12"/>
        <v/>
      </c>
      <c r="B808" s="261"/>
      <c r="C808" s="262"/>
      <c r="D808" s="262"/>
      <c r="E808" s="263"/>
      <c r="F808" s="263"/>
      <c r="G808" s="264"/>
      <c r="H808" s="264"/>
      <c r="J808" s="9"/>
    </row>
    <row r="809" spans="1:10" s="146" customFormat="1" x14ac:dyDescent="0.25">
      <c r="A809" s="266" t="str">
        <f t="shared" si="12"/>
        <v/>
      </c>
      <c r="B809" s="261"/>
      <c r="C809" s="262"/>
      <c r="D809" s="262"/>
      <c r="E809" s="263"/>
      <c r="F809" s="263"/>
      <c r="G809" s="264"/>
      <c r="H809" s="264"/>
      <c r="J809" s="9"/>
    </row>
    <row r="810" spans="1:10" s="146" customFormat="1" x14ac:dyDescent="0.25">
      <c r="A810" s="266" t="str">
        <f t="shared" si="12"/>
        <v/>
      </c>
      <c r="B810" s="261"/>
      <c r="C810" s="262"/>
      <c r="D810" s="262"/>
      <c r="E810" s="263"/>
      <c r="F810" s="263"/>
      <c r="G810" s="264"/>
      <c r="H810" s="264"/>
      <c r="J810" s="9"/>
    </row>
    <row r="811" spans="1:10" s="146" customFormat="1" x14ac:dyDescent="0.25">
      <c r="A811" s="266" t="str">
        <f t="shared" si="12"/>
        <v/>
      </c>
      <c r="B811" s="261"/>
      <c r="C811" s="262"/>
      <c r="D811" s="262"/>
      <c r="E811" s="263"/>
      <c r="F811" s="263"/>
      <c r="G811" s="264"/>
      <c r="H811" s="264"/>
      <c r="J811" s="9"/>
    </row>
    <row r="812" spans="1:10" s="146" customFormat="1" x14ac:dyDescent="0.25">
      <c r="A812" s="266" t="str">
        <f t="shared" si="12"/>
        <v/>
      </c>
      <c r="B812" s="261"/>
      <c r="C812" s="262"/>
      <c r="D812" s="262"/>
      <c r="E812" s="263"/>
      <c r="F812" s="263"/>
      <c r="G812" s="264"/>
      <c r="H812" s="264"/>
      <c r="J812" s="9"/>
    </row>
    <row r="813" spans="1:10" s="146" customFormat="1" x14ac:dyDescent="0.25">
      <c r="A813" s="266" t="str">
        <f t="shared" si="12"/>
        <v/>
      </c>
      <c r="B813" s="261"/>
      <c r="C813" s="262"/>
      <c r="D813" s="262"/>
      <c r="E813" s="263"/>
      <c r="F813" s="263"/>
      <c r="G813" s="264"/>
      <c r="H813" s="264"/>
      <c r="J813" s="9"/>
    </row>
    <row r="814" spans="1:10" s="146" customFormat="1" x14ac:dyDescent="0.25">
      <c r="A814" s="266" t="str">
        <f t="shared" si="12"/>
        <v/>
      </c>
      <c r="B814" s="261"/>
      <c r="C814" s="262"/>
      <c r="D814" s="262"/>
      <c r="E814" s="263"/>
      <c r="F814" s="263"/>
      <c r="G814" s="264"/>
      <c r="H814" s="264"/>
      <c r="J814" s="9"/>
    </row>
    <row r="815" spans="1:10" s="146" customFormat="1" x14ac:dyDescent="0.25">
      <c r="A815" s="266" t="str">
        <f t="shared" si="12"/>
        <v/>
      </c>
      <c r="B815" s="261"/>
      <c r="C815" s="262"/>
      <c r="D815" s="262"/>
      <c r="E815" s="263"/>
      <c r="F815" s="263"/>
      <c r="G815" s="264"/>
      <c r="H815" s="264"/>
      <c r="J815" s="9"/>
    </row>
    <row r="816" spans="1:10" s="146" customFormat="1" x14ac:dyDescent="0.25">
      <c r="A816" s="266" t="str">
        <f t="shared" si="12"/>
        <v/>
      </c>
      <c r="B816" s="261"/>
      <c r="C816" s="262"/>
      <c r="D816" s="262"/>
      <c r="E816" s="263"/>
      <c r="F816" s="263"/>
      <c r="G816" s="264"/>
      <c r="H816" s="264"/>
      <c r="J816" s="9"/>
    </row>
    <row r="817" spans="1:10" s="146" customFormat="1" x14ac:dyDescent="0.25">
      <c r="A817" s="266" t="str">
        <f t="shared" si="12"/>
        <v/>
      </c>
      <c r="B817" s="261"/>
      <c r="C817" s="262"/>
      <c r="D817" s="262"/>
      <c r="E817" s="263"/>
      <c r="F817" s="263"/>
      <c r="G817" s="264"/>
      <c r="H817" s="264"/>
      <c r="J817" s="9"/>
    </row>
    <row r="818" spans="1:10" s="146" customFormat="1" x14ac:dyDescent="0.25">
      <c r="A818" s="266" t="str">
        <f t="shared" si="12"/>
        <v/>
      </c>
      <c r="B818" s="261"/>
      <c r="C818" s="262"/>
      <c r="D818" s="262"/>
      <c r="E818" s="263"/>
      <c r="F818" s="263"/>
      <c r="G818" s="264"/>
      <c r="H818" s="264"/>
      <c r="J818" s="9"/>
    </row>
    <row r="819" spans="1:10" s="146" customFormat="1" x14ac:dyDescent="0.25">
      <c r="A819" s="266" t="str">
        <f t="shared" si="12"/>
        <v/>
      </c>
      <c r="B819" s="261"/>
      <c r="C819" s="262"/>
      <c r="D819" s="262"/>
      <c r="E819" s="263"/>
      <c r="F819" s="263"/>
      <c r="G819" s="264"/>
      <c r="H819" s="264"/>
      <c r="J819" s="9"/>
    </row>
    <row r="820" spans="1:10" s="146" customFormat="1" x14ac:dyDescent="0.25">
      <c r="A820" s="266" t="str">
        <f t="shared" si="12"/>
        <v/>
      </c>
      <c r="B820" s="261"/>
      <c r="C820" s="262"/>
      <c r="D820" s="262"/>
      <c r="E820" s="263"/>
      <c r="F820" s="263"/>
      <c r="G820" s="264"/>
      <c r="H820" s="264"/>
      <c r="J820" s="9"/>
    </row>
    <row r="821" spans="1:10" s="146" customFormat="1" x14ac:dyDescent="0.25">
      <c r="A821" s="266" t="str">
        <f t="shared" si="12"/>
        <v/>
      </c>
      <c r="B821" s="261"/>
      <c r="C821" s="262"/>
      <c r="D821" s="262"/>
      <c r="E821" s="263"/>
      <c r="F821" s="263"/>
      <c r="G821" s="264"/>
      <c r="H821" s="264"/>
      <c r="J821" s="9"/>
    </row>
    <row r="822" spans="1:10" s="146" customFormat="1" x14ac:dyDescent="0.25">
      <c r="A822" s="266" t="str">
        <f t="shared" si="12"/>
        <v/>
      </c>
      <c r="B822" s="261"/>
      <c r="C822" s="262"/>
      <c r="D822" s="262"/>
      <c r="E822" s="263"/>
      <c r="F822" s="263"/>
      <c r="G822" s="264"/>
      <c r="H822" s="264"/>
      <c r="J822" s="9"/>
    </row>
    <row r="823" spans="1:10" s="146" customFormat="1" x14ac:dyDescent="0.25">
      <c r="A823" s="266" t="str">
        <f t="shared" si="12"/>
        <v/>
      </c>
      <c r="B823" s="261"/>
      <c r="C823" s="262"/>
      <c r="D823" s="262"/>
      <c r="E823" s="263"/>
      <c r="F823" s="263"/>
      <c r="G823" s="264"/>
      <c r="H823" s="264"/>
      <c r="J823" s="9"/>
    </row>
    <row r="824" spans="1:10" s="146" customFormat="1" x14ac:dyDescent="0.25">
      <c r="A824" s="266" t="str">
        <f t="shared" si="12"/>
        <v/>
      </c>
      <c r="B824" s="261"/>
      <c r="C824" s="262"/>
      <c r="D824" s="262"/>
      <c r="E824" s="263"/>
      <c r="F824" s="263"/>
      <c r="G824" s="264"/>
      <c r="H824" s="264"/>
      <c r="J824" s="9"/>
    </row>
    <row r="825" spans="1:10" s="146" customFormat="1" x14ac:dyDescent="0.25">
      <c r="A825" s="266" t="str">
        <f t="shared" si="12"/>
        <v/>
      </c>
      <c r="B825" s="261"/>
      <c r="C825" s="262"/>
      <c r="D825" s="262"/>
      <c r="E825" s="263"/>
      <c r="F825" s="263"/>
      <c r="G825" s="264"/>
      <c r="H825" s="264"/>
      <c r="J825" s="9"/>
    </row>
    <row r="826" spans="1:10" s="146" customFormat="1" x14ac:dyDescent="0.25">
      <c r="A826" s="266" t="str">
        <f t="shared" si="12"/>
        <v/>
      </c>
      <c r="B826" s="261"/>
      <c r="C826" s="262"/>
      <c r="D826" s="262"/>
      <c r="E826" s="263"/>
      <c r="F826" s="263"/>
      <c r="G826" s="264"/>
      <c r="H826" s="264"/>
      <c r="J826" s="9"/>
    </row>
    <row r="827" spans="1:10" s="146" customFormat="1" x14ac:dyDescent="0.25">
      <c r="A827" s="266" t="str">
        <f t="shared" si="12"/>
        <v/>
      </c>
      <c r="B827" s="261"/>
      <c r="C827" s="262"/>
      <c r="D827" s="262"/>
      <c r="E827" s="263"/>
      <c r="F827" s="263"/>
      <c r="G827" s="264"/>
      <c r="H827" s="264"/>
      <c r="J827" s="9"/>
    </row>
    <row r="828" spans="1:10" s="146" customFormat="1" x14ac:dyDescent="0.25">
      <c r="A828" s="266" t="str">
        <f t="shared" si="12"/>
        <v/>
      </c>
      <c r="B828" s="261"/>
      <c r="C828" s="262"/>
      <c r="D828" s="262"/>
      <c r="E828" s="263"/>
      <c r="F828" s="263"/>
      <c r="G828" s="264"/>
      <c r="H828" s="264"/>
      <c r="J828" s="9"/>
    </row>
    <row r="829" spans="1:10" s="146" customFormat="1" x14ac:dyDescent="0.25">
      <c r="A829" s="266" t="str">
        <f t="shared" si="12"/>
        <v/>
      </c>
      <c r="B829" s="261"/>
      <c r="C829" s="262"/>
      <c r="D829" s="262"/>
      <c r="E829" s="263"/>
      <c r="F829" s="263"/>
      <c r="G829" s="264"/>
      <c r="H829" s="264"/>
      <c r="J829" s="9"/>
    </row>
    <row r="830" spans="1:10" s="146" customFormat="1" x14ac:dyDescent="0.25">
      <c r="A830" s="266" t="str">
        <f t="shared" si="12"/>
        <v/>
      </c>
      <c r="B830" s="261"/>
      <c r="C830" s="262"/>
      <c r="D830" s="262"/>
      <c r="E830" s="263"/>
      <c r="F830" s="263"/>
      <c r="G830" s="264"/>
      <c r="H830" s="264"/>
      <c r="J830" s="9"/>
    </row>
    <row r="831" spans="1:10" s="146" customFormat="1" x14ac:dyDescent="0.25">
      <c r="A831" s="266" t="str">
        <f t="shared" si="12"/>
        <v/>
      </c>
      <c r="B831" s="261"/>
      <c r="C831" s="262"/>
      <c r="D831" s="262"/>
      <c r="E831" s="263"/>
      <c r="F831" s="263"/>
      <c r="G831" s="264"/>
      <c r="H831" s="264"/>
      <c r="J831" s="9"/>
    </row>
    <row r="832" spans="1:10" s="146" customFormat="1" x14ac:dyDescent="0.25">
      <c r="A832" s="266" t="str">
        <f t="shared" si="12"/>
        <v/>
      </c>
      <c r="B832" s="261"/>
      <c r="C832" s="262"/>
      <c r="D832" s="262"/>
      <c r="E832" s="263"/>
      <c r="F832" s="263"/>
      <c r="G832" s="264"/>
      <c r="H832" s="264"/>
      <c r="J832" s="9"/>
    </row>
    <row r="833" spans="1:10" s="146" customFormat="1" x14ac:dyDescent="0.25">
      <c r="A833" s="266" t="str">
        <f t="shared" si="12"/>
        <v/>
      </c>
      <c r="B833" s="261"/>
      <c r="C833" s="262"/>
      <c r="D833" s="262"/>
      <c r="E833" s="263"/>
      <c r="F833" s="263"/>
      <c r="G833" s="264"/>
      <c r="H833" s="264"/>
      <c r="J833" s="9"/>
    </row>
    <row r="834" spans="1:10" s="146" customFormat="1" x14ac:dyDescent="0.25">
      <c r="A834" s="266" t="str">
        <f t="shared" si="12"/>
        <v/>
      </c>
      <c r="B834" s="261"/>
      <c r="C834" s="262"/>
      <c r="D834" s="262"/>
      <c r="E834" s="263"/>
      <c r="F834" s="263"/>
      <c r="G834" s="264"/>
      <c r="H834" s="264"/>
      <c r="J834" s="9"/>
    </row>
    <row r="835" spans="1:10" s="146" customFormat="1" x14ac:dyDescent="0.25">
      <c r="A835" s="266" t="str">
        <f t="shared" si="12"/>
        <v/>
      </c>
      <c r="B835" s="261"/>
      <c r="C835" s="262"/>
      <c r="D835" s="262"/>
      <c r="E835" s="263"/>
      <c r="F835" s="263"/>
      <c r="G835" s="264"/>
      <c r="H835" s="264"/>
      <c r="J835" s="9"/>
    </row>
    <row r="836" spans="1:10" s="146" customFormat="1" x14ac:dyDescent="0.25">
      <c r="A836" s="266" t="str">
        <f t="shared" si="12"/>
        <v/>
      </c>
      <c r="B836" s="261"/>
      <c r="C836" s="262"/>
      <c r="D836" s="262"/>
      <c r="E836" s="263"/>
      <c r="F836" s="263"/>
      <c r="G836" s="264"/>
      <c r="H836" s="264"/>
      <c r="J836" s="9"/>
    </row>
    <row r="837" spans="1:10" s="146" customFormat="1" x14ac:dyDescent="0.25">
      <c r="A837" s="266" t="str">
        <f t="shared" si="12"/>
        <v/>
      </c>
      <c r="B837" s="261"/>
      <c r="C837" s="262"/>
      <c r="D837" s="262"/>
      <c r="E837" s="263"/>
      <c r="F837" s="263"/>
      <c r="G837" s="264"/>
      <c r="H837" s="264"/>
      <c r="J837" s="9"/>
    </row>
    <row r="838" spans="1:10" s="146" customFormat="1" x14ac:dyDescent="0.25">
      <c r="A838" s="266" t="str">
        <f t="shared" si="12"/>
        <v/>
      </c>
      <c r="B838" s="261"/>
      <c r="C838" s="262"/>
      <c r="D838" s="262"/>
      <c r="E838" s="263"/>
      <c r="F838" s="263"/>
      <c r="G838" s="264"/>
      <c r="H838" s="264"/>
      <c r="J838" s="9"/>
    </row>
    <row r="839" spans="1:10" s="146" customFormat="1" x14ac:dyDescent="0.25">
      <c r="A839" s="266" t="str">
        <f t="shared" si="12"/>
        <v/>
      </c>
      <c r="B839" s="261"/>
      <c r="C839" s="262"/>
      <c r="D839" s="262"/>
      <c r="E839" s="263"/>
      <c r="F839" s="263"/>
      <c r="G839" s="264"/>
      <c r="H839" s="264"/>
      <c r="J839" s="9"/>
    </row>
    <row r="840" spans="1:10" s="146" customFormat="1" x14ac:dyDescent="0.25">
      <c r="A840" s="266" t="str">
        <f t="shared" si="12"/>
        <v/>
      </c>
      <c r="B840" s="261"/>
      <c r="C840" s="262"/>
      <c r="D840" s="262"/>
      <c r="E840" s="263"/>
      <c r="F840" s="263"/>
      <c r="G840" s="264"/>
      <c r="H840" s="264"/>
      <c r="J840" s="9"/>
    </row>
    <row r="841" spans="1:10" s="146" customFormat="1" x14ac:dyDescent="0.25">
      <c r="A841" s="266" t="str">
        <f t="shared" si="12"/>
        <v/>
      </c>
      <c r="B841" s="261"/>
      <c r="C841" s="262"/>
      <c r="D841" s="262"/>
      <c r="E841" s="263"/>
      <c r="F841" s="263"/>
      <c r="G841" s="264"/>
      <c r="H841" s="264"/>
      <c r="J841" s="9"/>
    </row>
    <row r="842" spans="1:10" s="146" customFormat="1" x14ac:dyDescent="0.25">
      <c r="A842" s="266" t="str">
        <f t="shared" si="12"/>
        <v/>
      </c>
      <c r="B842" s="261"/>
      <c r="C842" s="262"/>
      <c r="D842" s="262"/>
      <c r="E842" s="263"/>
      <c r="F842" s="263"/>
      <c r="G842" s="264"/>
      <c r="H842" s="264"/>
      <c r="J842" s="9"/>
    </row>
    <row r="843" spans="1:10" s="146" customFormat="1" x14ac:dyDescent="0.25">
      <c r="A843" s="266" t="str">
        <f t="shared" si="12"/>
        <v/>
      </c>
      <c r="B843" s="261"/>
      <c r="C843" s="262"/>
      <c r="D843" s="262"/>
      <c r="E843" s="263"/>
      <c r="F843" s="263"/>
      <c r="G843" s="264"/>
      <c r="H843" s="264"/>
      <c r="J843" s="9"/>
    </row>
    <row r="844" spans="1:10" s="146" customFormat="1" x14ac:dyDescent="0.25">
      <c r="A844" s="266" t="str">
        <f t="shared" si="12"/>
        <v/>
      </c>
      <c r="B844" s="261"/>
      <c r="C844" s="262"/>
      <c r="D844" s="262"/>
      <c r="E844" s="263"/>
      <c r="F844" s="263"/>
      <c r="G844" s="264"/>
      <c r="H844" s="264"/>
      <c r="J844" s="9"/>
    </row>
    <row r="845" spans="1:10" s="146" customFormat="1" x14ac:dyDescent="0.25">
      <c r="A845" s="266" t="str">
        <f t="shared" si="12"/>
        <v/>
      </c>
      <c r="B845" s="261"/>
      <c r="C845" s="262"/>
      <c r="D845" s="262"/>
      <c r="E845" s="263"/>
      <c r="F845" s="263"/>
      <c r="G845" s="264"/>
      <c r="H845" s="264"/>
      <c r="J845" s="9"/>
    </row>
    <row r="846" spans="1:10" s="146" customFormat="1" x14ac:dyDescent="0.25">
      <c r="A846" s="266" t="str">
        <f t="shared" si="12"/>
        <v/>
      </c>
      <c r="B846" s="261"/>
      <c r="C846" s="262"/>
      <c r="D846" s="262"/>
      <c r="E846" s="263"/>
      <c r="F846" s="263"/>
      <c r="G846" s="264"/>
      <c r="H846" s="264"/>
      <c r="J846" s="9"/>
    </row>
    <row r="847" spans="1:10" s="146" customFormat="1" x14ac:dyDescent="0.25">
      <c r="A847" s="266" t="str">
        <f t="shared" si="12"/>
        <v/>
      </c>
      <c r="B847" s="261"/>
      <c r="C847" s="262"/>
      <c r="D847" s="262"/>
      <c r="E847" s="263"/>
      <c r="F847" s="263"/>
      <c r="G847" s="264"/>
      <c r="H847" s="264"/>
      <c r="J847" s="9"/>
    </row>
    <row r="848" spans="1:10" s="146" customFormat="1" x14ac:dyDescent="0.25">
      <c r="A848" s="266" t="str">
        <f t="shared" si="12"/>
        <v/>
      </c>
      <c r="B848" s="261"/>
      <c r="C848" s="262"/>
      <c r="D848" s="262"/>
      <c r="E848" s="263"/>
      <c r="F848" s="263"/>
      <c r="G848" s="264"/>
      <c r="H848" s="264"/>
      <c r="J848" s="9"/>
    </row>
    <row r="849" spans="1:10" s="146" customFormat="1" x14ac:dyDescent="0.25">
      <c r="A849" s="266" t="str">
        <f t="shared" si="12"/>
        <v/>
      </c>
      <c r="B849" s="261"/>
      <c r="C849" s="262"/>
      <c r="D849" s="262"/>
      <c r="E849" s="263"/>
      <c r="F849" s="263"/>
      <c r="G849" s="264"/>
      <c r="H849" s="264"/>
      <c r="J849" s="9"/>
    </row>
    <row r="850" spans="1:10" s="146" customFormat="1" x14ac:dyDescent="0.25">
      <c r="A850" s="266" t="str">
        <f t="shared" si="12"/>
        <v/>
      </c>
      <c r="B850" s="261"/>
      <c r="C850" s="262"/>
      <c r="D850" s="262"/>
      <c r="E850" s="263"/>
      <c r="F850" s="263"/>
      <c r="G850" s="264"/>
      <c r="H850" s="264"/>
      <c r="J850" s="9"/>
    </row>
    <row r="851" spans="1:10" s="146" customFormat="1" x14ac:dyDescent="0.25">
      <c r="A851" s="266" t="str">
        <f t="shared" si="12"/>
        <v/>
      </c>
      <c r="B851" s="261"/>
      <c r="C851" s="262"/>
      <c r="D851" s="262"/>
      <c r="E851" s="263"/>
      <c r="F851" s="263"/>
      <c r="G851" s="264"/>
      <c r="H851" s="264"/>
      <c r="J851" s="9"/>
    </row>
    <row r="852" spans="1:10" s="146" customFormat="1" x14ac:dyDescent="0.25">
      <c r="A852" s="266" t="str">
        <f t="shared" si="12"/>
        <v/>
      </c>
      <c r="B852" s="261"/>
      <c r="C852" s="262"/>
      <c r="D852" s="262"/>
      <c r="E852" s="263"/>
      <c r="F852" s="263"/>
      <c r="G852" s="264"/>
      <c r="H852" s="264"/>
      <c r="J852" s="9"/>
    </row>
    <row r="853" spans="1:10" s="146" customFormat="1" x14ac:dyDescent="0.25">
      <c r="A853" s="266" t="str">
        <f t="shared" ref="A853:A916" si="13">IF(COUNTA(B853:H853)&gt;0,ROW()-$A$3+1,"")</f>
        <v/>
      </c>
      <c r="B853" s="261"/>
      <c r="C853" s="262"/>
      <c r="D853" s="262"/>
      <c r="E853" s="263"/>
      <c r="F853" s="263"/>
      <c r="G853" s="264"/>
      <c r="H853" s="264"/>
      <c r="J853" s="9"/>
    </row>
    <row r="854" spans="1:10" s="146" customFormat="1" x14ac:dyDescent="0.25">
      <c r="A854" s="266" t="str">
        <f t="shared" si="13"/>
        <v/>
      </c>
      <c r="B854" s="261"/>
      <c r="C854" s="262"/>
      <c r="D854" s="262"/>
      <c r="E854" s="263"/>
      <c r="F854" s="263"/>
      <c r="G854" s="264"/>
      <c r="H854" s="264"/>
      <c r="J854" s="9"/>
    </row>
    <row r="855" spans="1:10" s="146" customFormat="1" x14ac:dyDescent="0.25">
      <c r="A855" s="266" t="str">
        <f t="shared" si="13"/>
        <v/>
      </c>
      <c r="B855" s="261"/>
      <c r="C855" s="262"/>
      <c r="D855" s="262"/>
      <c r="E855" s="263"/>
      <c r="F855" s="263"/>
      <c r="G855" s="264"/>
      <c r="H855" s="264"/>
      <c r="J855" s="9"/>
    </row>
    <row r="856" spans="1:10" s="146" customFormat="1" x14ac:dyDescent="0.25">
      <c r="A856" s="266" t="str">
        <f t="shared" si="13"/>
        <v/>
      </c>
      <c r="B856" s="261"/>
      <c r="C856" s="262"/>
      <c r="D856" s="262"/>
      <c r="E856" s="263"/>
      <c r="F856" s="263"/>
      <c r="G856" s="264"/>
      <c r="H856" s="264"/>
      <c r="J856" s="9"/>
    </row>
    <row r="857" spans="1:10" s="146" customFormat="1" x14ac:dyDescent="0.25">
      <c r="A857" s="266" t="str">
        <f t="shared" si="13"/>
        <v/>
      </c>
      <c r="B857" s="261"/>
      <c r="C857" s="262"/>
      <c r="D857" s="262"/>
      <c r="E857" s="263"/>
      <c r="F857" s="263"/>
      <c r="G857" s="264"/>
      <c r="H857" s="264"/>
      <c r="J857" s="9"/>
    </row>
    <row r="858" spans="1:10" s="146" customFormat="1" x14ac:dyDescent="0.25">
      <c r="A858" s="266" t="str">
        <f t="shared" si="13"/>
        <v/>
      </c>
      <c r="B858" s="261"/>
      <c r="C858" s="262"/>
      <c r="D858" s="262"/>
      <c r="E858" s="263"/>
      <c r="F858" s="263"/>
      <c r="G858" s="264"/>
      <c r="H858" s="264"/>
      <c r="J858" s="9"/>
    </row>
    <row r="859" spans="1:10" s="146" customFormat="1" x14ac:dyDescent="0.25">
      <c r="A859" s="266" t="str">
        <f t="shared" si="13"/>
        <v/>
      </c>
      <c r="B859" s="261"/>
      <c r="C859" s="262"/>
      <c r="D859" s="262"/>
      <c r="E859" s="263"/>
      <c r="F859" s="263"/>
      <c r="G859" s="264"/>
      <c r="H859" s="264"/>
      <c r="J859" s="9"/>
    </row>
    <row r="860" spans="1:10" s="146" customFormat="1" x14ac:dyDescent="0.25">
      <c r="A860" s="266" t="str">
        <f t="shared" si="13"/>
        <v/>
      </c>
      <c r="B860" s="261"/>
      <c r="C860" s="262"/>
      <c r="D860" s="262"/>
      <c r="E860" s="263"/>
      <c r="F860" s="263"/>
      <c r="G860" s="264"/>
      <c r="H860" s="264"/>
      <c r="J860" s="9"/>
    </row>
    <row r="861" spans="1:10" s="146" customFormat="1" x14ac:dyDescent="0.25">
      <c r="A861" s="266" t="str">
        <f t="shared" si="13"/>
        <v/>
      </c>
      <c r="B861" s="261"/>
      <c r="C861" s="262"/>
      <c r="D861" s="262"/>
      <c r="E861" s="263"/>
      <c r="F861" s="263"/>
      <c r="G861" s="264"/>
      <c r="H861" s="264"/>
      <c r="J861" s="9"/>
    </row>
    <row r="862" spans="1:10" s="146" customFormat="1" x14ac:dyDescent="0.25">
      <c r="A862" s="266" t="str">
        <f t="shared" si="13"/>
        <v/>
      </c>
      <c r="B862" s="261"/>
      <c r="C862" s="262"/>
      <c r="D862" s="262"/>
      <c r="E862" s="263"/>
      <c r="F862" s="263"/>
      <c r="G862" s="264"/>
      <c r="H862" s="264"/>
      <c r="J862" s="9"/>
    </row>
    <row r="863" spans="1:10" s="146" customFormat="1" x14ac:dyDescent="0.25">
      <c r="A863" s="266" t="str">
        <f t="shared" si="13"/>
        <v/>
      </c>
      <c r="B863" s="261"/>
      <c r="C863" s="262"/>
      <c r="D863" s="262"/>
      <c r="E863" s="263"/>
      <c r="F863" s="263"/>
      <c r="G863" s="264"/>
      <c r="H863" s="264"/>
      <c r="J863" s="9"/>
    </row>
    <row r="864" spans="1:10" s="146" customFormat="1" x14ac:dyDescent="0.25">
      <c r="A864" s="266" t="str">
        <f t="shared" si="13"/>
        <v/>
      </c>
      <c r="B864" s="261"/>
      <c r="C864" s="262"/>
      <c r="D864" s="262"/>
      <c r="E864" s="263"/>
      <c r="F864" s="263"/>
      <c r="G864" s="264"/>
      <c r="H864" s="264"/>
      <c r="J864" s="9"/>
    </row>
    <row r="865" spans="1:10" s="146" customFormat="1" x14ac:dyDescent="0.25">
      <c r="A865" s="266" t="str">
        <f t="shared" si="13"/>
        <v/>
      </c>
      <c r="B865" s="261"/>
      <c r="C865" s="262"/>
      <c r="D865" s="262"/>
      <c r="E865" s="263"/>
      <c r="F865" s="263"/>
      <c r="G865" s="264"/>
      <c r="H865" s="264"/>
      <c r="J865" s="9"/>
    </row>
    <row r="866" spans="1:10" s="146" customFormat="1" x14ac:dyDescent="0.25">
      <c r="A866" s="266" t="str">
        <f t="shared" si="13"/>
        <v/>
      </c>
      <c r="B866" s="261"/>
      <c r="C866" s="262"/>
      <c r="D866" s="262"/>
      <c r="E866" s="263"/>
      <c r="F866" s="263"/>
      <c r="G866" s="264"/>
      <c r="H866" s="264"/>
      <c r="J866" s="9"/>
    </row>
    <row r="867" spans="1:10" s="146" customFormat="1" x14ac:dyDescent="0.25">
      <c r="A867" s="266" t="str">
        <f t="shared" si="13"/>
        <v/>
      </c>
      <c r="B867" s="261"/>
      <c r="C867" s="262"/>
      <c r="D867" s="262"/>
      <c r="E867" s="263"/>
      <c r="F867" s="263"/>
      <c r="G867" s="264"/>
      <c r="H867" s="264"/>
      <c r="J867" s="9"/>
    </row>
    <row r="868" spans="1:10" s="146" customFormat="1" x14ac:dyDescent="0.25">
      <c r="A868" s="266" t="str">
        <f t="shared" si="13"/>
        <v/>
      </c>
      <c r="B868" s="261"/>
      <c r="C868" s="262"/>
      <c r="D868" s="262"/>
      <c r="E868" s="263"/>
      <c r="F868" s="263"/>
      <c r="G868" s="264"/>
      <c r="H868" s="264"/>
      <c r="J868" s="9"/>
    </row>
    <row r="869" spans="1:10" s="146" customFormat="1" x14ac:dyDescent="0.25">
      <c r="A869" s="266" t="str">
        <f t="shared" si="13"/>
        <v/>
      </c>
      <c r="B869" s="261"/>
      <c r="C869" s="262"/>
      <c r="D869" s="262"/>
      <c r="E869" s="263"/>
      <c r="F869" s="263"/>
      <c r="G869" s="264"/>
      <c r="H869" s="264"/>
      <c r="J869" s="9"/>
    </row>
    <row r="870" spans="1:10" s="146" customFormat="1" x14ac:dyDescent="0.25">
      <c r="A870" s="266" t="str">
        <f t="shared" si="13"/>
        <v/>
      </c>
      <c r="B870" s="261"/>
      <c r="C870" s="262"/>
      <c r="D870" s="262"/>
      <c r="E870" s="263"/>
      <c r="F870" s="263"/>
      <c r="G870" s="264"/>
      <c r="H870" s="264"/>
      <c r="J870" s="9"/>
    </row>
    <row r="871" spans="1:10" s="146" customFormat="1" x14ac:dyDescent="0.25">
      <c r="A871" s="266" t="str">
        <f t="shared" si="13"/>
        <v/>
      </c>
      <c r="B871" s="261"/>
      <c r="C871" s="262"/>
      <c r="D871" s="262"/>
      <c r="E871" s="263"/>
      <c r="F871" s="263"/>
      <c r="G871" s="264"/>
      <c r="H871" s="264"/>
      <c r="J871" s="9"/>
    </row>
    <row r="872" spans="1:10" s="146" customFormat="1" x14ac:dyDescent="0.25">
      <c r="A872" s="266" t="str">
        <f t="shared" si="13"/>
        <v/>
      </c>
      <c r="B872" s="261"/>
      <c r="C872" s="262"/>
      <c r="D872" s="262"/>
      <c r="E872" s="263"/>
      <c r="F872" s="263"/>
      <c r="G872" s="264"/>
      <c r="H872" s="264"/>
      <c r="J872" s="9"/>
    </row>
    <row r="873" spans="1:10" s="146" customFormat="1" x14ac:dyDescent="0.25">
      <c r="A873" s="266" t="str">
        <f t="shared" si="13"/>
        <v/>
      </c>
      <c r="B873" s="261"/>
      <c r="C873" s="262"/>
      <c r="D873" s="262"/>
      <c r="E873" s="263"/>
      <c r="F873" s="263"/>
      <c r="G873" s="264"/>
      <c r="H873" s="264"/>
      <c r="J873" s="9"/>
    </row>
    <row r="874" spans="1:10" s="146" customFormat="1" x14ac:dyDescent="0.25">
      <c r="A874" s="266" t="str">
        <f t="shared" si="13"/>
        <v/>
      </c>
      <c r="B874" s="261"/>
      <c r="C874" s="262"/>
      <c r="D874" s="262"/>
      <c r="E874" s="263"/>
      <c r="F874" s="263"/>
      <c r="G874" s="264"/>
      <c r="H874" s="264"/>
      <c r="J874" s="9"/>
    </row>
    <row r="875" spans="1:10" s="146" customFormat="1" x14ac:dyDescent="0.25">
      <c r="A875" s="266" t="str">
        <f t="shared" si="13"/>
        <v/>
      </c>
      <c r="B875" s="261"/>
      <c r="C875" s="262"/>
      <c r="D875" s="262"/>
      <c r="E875" s="263"/>
      <c r="F875" s="263"/>
      <c r="G875" s="264"/>
      <c r="H875" s="264"/>
      <c r="J875" s="9"/>
    </row>
    <row r="876" spans="1:10" s="146" customFormat="1" x14ac:dyDescent="0.25">
      <c r="A876" s="266" t="str">
        <f t="shared" si="13"/>
        <v/>
      </c>
      <c r="B876" s="261"/>
      <c r="C876" s="262"/>
      <c r="D876" s="262"/>
      <c r="E876" s="263"/>
      <c r="F876" s="263"/>
      <c r="G876" s="264"/>
      <c r="H876" s="264"/>
      <c r="J876" s="9"/>
    </row>
    <row r="877" spans="1:10" s="146" customFormat="1" x14ac:dyDescent="0.25">
      <c r="A877" s="266" t="str">
        <f t="shared" si="13"/>
        <v/>
      </c>
      <c r="B877" s="261"/>
      <c r="C877" s="262"/>
      <c r="D877" s="262"/>
      <c r="E877" s="263"/>
      <c r="F877" s="263"/>
      <c r="G877" s="264"/>
      <c r="H877" s="264"/>
      <c r="J877" s="9"/>
    </row>
    <row r="878" spans="1:10" s="146" customFormat="1" x14ac:dyDescent="0.25">
      <c r="A878" s="266" t="str">
        <f t="shared" si="13"/>
        <v/>
      </c>
      <c r="B878" s="261"/>
      <c r="C878" s="262"/>
      <c r="D878" s="262"/>
      <c r="E878" s="263"/>
      <c r="F878" s="263"/>
      <c r="G878" s="264"/>
      <c r="H878" s="264"/>
      <c r="J878" s="9"/>
    </row>
    <row r="879" spans="1:10" s="146" customFormat="1" x14ac:dyDescent="0.25">
      <c r="A879" s="266" t="str">
        <f t="shared" si="13"/>
        <v/>
      </c>
      <c r="B879" s="261"/>
      <c r="C879" s="262"/>
      <c r="D879" s="262"/>
      <c r="E879" s="263"/>
      <c r="F879" s="263"/>
      <c r="G879" s="264"/>
      <c r="H879" s="264"/>
      <c r="J879" s="9"/>
    </row>
    <row r="880" spans="1:10" s="146" customFormat="1" x14ac:dyDescent="0.25">
      <c r="A880" s="266" t="str">
        <f t="shared" si="13"/>
        <v/>
      </c>
      <c r="B880" s="261"/>
      <c r="C880" s="262"/>
      <c r="D880" s="262"/>
      <c r="E880" s="263"/>
      <c r="F880" s="263"/>
      <c r="G880" s="264"/>
      <c r="H880" s="264"/>
      <c r="J880" s="9"/>
    </row>
    <row r="881" spans="1:10" s="146" customFormat="1" x14ac:dyDescent="0.25">
      <c r="A881" s="266" t="str">
        <f t="shared" si="13"/>
        <v/>
      </c>
      <c r="B881" s="261"/>
      <c r="C881" s="262"/>
      <c r="D881" s="262"/>
      <c r="E881" s="263"/>
      <c r="F881" s="263"/>
      <c r="G881" s="264"/>
      <c r="H881" s="264"/>
      <c r="J881" s="9"/>
    </row>
    <row r="882" spans="1:10" s="146" customFormat="1" x14ac:dyDescent="0.25">
      <c r="A882" s="266" t="str">
        <f t="shared" si="13"/>
        <v/>
      </c>
      <c r="B882" s="261"/>
      <c r="C882" s="262"/>
      <c r="D882" s="262"/>
      <c r="E882" s="263"/>
      <c r="F882" s="263"/>
      <c r="G882" s="264"/>
      <c r="H882" s="264"/>
      <c r="J882" s="9"/>
    </row>
    <row r="883" spans="1:10" s="146" customFormat="1" x14ac:dyDescent="0.25">
      <c r="A883" s="266" t="str">
        <f t="shared" si="13"/>
        <v/>
      </c>
      <c r="B883" s="261"/>
      <c r="C883" s="262"/>
      <c r="D883" s="262"/>
      <c r="E883" s="263"/>
      <c r="F883" s="263"/>
      <c r="G883" s="264"/>
      <c r="H883" s="264"/>
      <c r="J883" s="9"/>
    </row>
    <row r="884" spans="1:10" s="146" customFormat="1" x14ac:dyDescent="0.25">
      <c r="A884" s="266" t="str">
        <f t="shared" si="13"/>
        <v/>
      </c>
      <c r="B884" s="261"/>
      <c r="C884" s="262"/>
      <c r="D884" s="262"/>
      <c r="E884" s="263"/>
      <c r="F884" s="263"/>
      <c r="G884" s="264"/>
      <c r="H884" s="264"/>
      <c r="J884" s="9"/>
    </row>
    <row r="885" spans="1:10" s="146" customFormat="1" x14ac:dyDescent="0.25">
      <c r="A885" s="266" t="str">
        <f t="shared" si="13"/>
        <v/>
      </c>
      <c r="B885" s="261"/>
      <c r="C885" s="262"/>
      <c r="D885" s="262"/>
      <c r="E885" s="263"/>
      <c r="F885" s="263"/>
      <c r="G885" s="264"/>
      <c r="H885" s="264"/>
      <c r="J885" s="9"/>
    </row>
    <row r="886" spans="1:10" s="146" customFormat="1" x14ac:dyDescent="0.25">
      <c r="A886" s="266" t="str">
        <f t="shared" si="13"/>
        <v/>
      </c>
      <c r="B886" s="261"/>
      <c r="C886" s="262"/>
      <c r="D886" s="262"/>
      <c r="E886" s="263"/>
      <c r="F886" s="263"/>
      <c r="G886" s="264"/>
      <c r="H886" s="264"/>
      <c r="J886" s="9"/>
    </row>
    <row r="887" spans="1:10" s="146" customFormat="1" x14ac:dyDescent="0.25">
      <c r="A887" s="266" t="str">
        <f t="shared" si="13"/>
        <v/>
      </c>
      <c r="B887" s="261"/>
      <c r="C887" s="262"/>
      <c r="D887" s="262"/>
      <c r="E887" s="263"/>
      <c r="F887" s="263"/>
      <c r="G887" s="264"/>
      <c r="H887" s="264"/>
      <c r="J887" s="9"/>
    </row>
    <row r="888" spans="1:10" s="146" customFormat="1" x14ac:dyDescent="0.25">
      <c r="A888" s="266" t="str">
        <f t="shared" si="13"/>
        <v/>
      </c>
      <c r="B888" s="261"/>
      <c r="C888" s="262"/>
      <c r="D888" s="262"/>
      <c r="E888" s="263"/>
      <c r="F888" s="263"/>
      <c r="G888" s="264"/>
      <c r="H888" s="264"/>
      <c r="J888" s="9"/>
    </row>
    <row r="889" spans="1:10" s="146" customFormat="1" x14ac:dyDescent="0.25">
      <c r="A889" s="266" t="str">
        <f t="shared" si="13"/>
        <v/>
      </c>
      <c r="B889" s="261"/>
      <c r="C889" s="262"/>
      <c r="D889" s="262"/>
      <c r="E889" s="263"/>
      <c r="F889" s="263"/>
      <c r="G889" s="264"/>
      <c r="H889" s="264"/>
      <c r="J889" s="9"/>
    </row>
    <row r="890" spans="1:10" s="146" customFormat="1" x14ac:dyDescent="0.25">
      <c r="A890" s="266" t="str">
        <f t="shared" si="13"/>
        <v/>
      </c>
      <c r="B890" s="261"/>
      <c r="C890" s="262"/>
      <c r="D890" s="262"/>
      <c r="E890" s="263"/>
      <c r="F890" s="263"/>
      <c r="G890" s="264"/>
      <c r="H890" s="264"/>
      <c r="J890" s="9"/>
    </row>
    <row r="891" spans="1:10" s="146" customFormat="1" x14ac:dyDescent="0.25">
      <c r="A891" s="266" t="str">
        <f t="shared" si="13"/>
        <v/>
      </c>
      <c r="B891" s="261"/>
      <c r="C891" s="262"/>
      <c r="D891" s="262"/>
      <c r="E891" s="263"/>
      <c r="F891" s="263"/>
      <c r="G891" s="264"/>
      <c r="H891" s="264"/>
      <c r="J891" s="9"/>
    </row>
    <row r="892" spans="1:10" s="146" customFormat="1" x14ac:dyDescent="0.25">
      <c r="A892" s="266" t="str">
        <f t="shared" si="13"/>
        <v/>
      </c>
      <c r="B892" s="261"/>
      <c r="C892" s="262"/>
      <c r="D892" s="262"/>
      <c r="E892" s="263"/>
      <c r="F892" s="263"/>
      <c r="G892" s="264"/>
      <c r="H892" s="264"/>
      <c r="J892" s="9"/>
    </row>
    <row r="893" spans="1:10" s="146" customFormat="1" x14ac:dyDescent="0.25">
      <c r="A893" s="266" t="str">
        <f t="shared" si="13"/>
        <v/>
      </c>
      <c r="B893" s="261"/>
      <c r="C893" s="262"/>
      <c r="D893" s="262"/>
      <c r="E893" s="263"/>
      <c r="F893" s="263"/>
      <c r="G893" s="264"/>
      <c r="H893" s="264"/>
      <c r="J893" s="9"/>
    </row>
    <row r="894" spans="1:10" s="146" customFormat="1" x14ac:dyDescent="0.25">
      <c r="A894" s="266" t="str">
        <f t="shared" si="13"/>
        <v/>
      </c>
      <c r="B894" s="261"/>
      <c r="C894" s="262"/>
      <c r="D894" s="262"/>
      <c r="E894" s="263"/>
      <c r="F894" s="263"/>
      <c r="G894" s="264"/>
      <c r="H894" s="264"/>
      <c r="J894" s="9"/>
    </row>
    <row r="895" spans="1:10" s="146" customFormat="1" x14ac:dyDescent="0.25">
      <c r="A895" s="266" t="str">
        <f t="shared" si="13"/>
        <v/>
      </c>
      <c r="B895" s="261"/>
      <c r="C895" s="262"/>
      <c r="D895" s="262"/>
      <c r="E895" s="263"/>
      <c r="F895" s="263"/>
      <c r="G895" s="264"/>
      <c r="H895" s="264"/>
      <c r="J895" s="9"/>
    </row>
    <row r="896" spans="1:10" s="146" customFormat="1" x14ac:dyDescent="0.25">
      <c r="A896" s="266" t="str">
        <f t="shared" si="13"/>
        <v/>
      </c>
      <c r="B896" s="261"/>
      <c r="C896" s="262"/>
      <c r="D896" s="262"/>
      <c r="E896" s="263"/>
      <c r="F896" s="263"/>
      <c r="G896" s="264"/>
      <c r="H896" s="264"/>
      <c r="J896" s="9"/>
    </row>
    <row r="897" spans="1:10" s="146" customFormat="1" x14ac:dyDescent="0.25">
      <c r="A897" s="266" t="str">
        <f t="shared" si="13"/>
        <v/>
      </c>
      <c r="B897" s="261"/>
      <c r="C897" s="262"/>
      <c r="D897" s="262"/>
      <c r="E897" s="263"/>
      <c r="F897" s="263"/>
      <c r="G897" s="264"/>
      <c r="H897" s="264"/>
      <c r="J897" s="9"/>
    </row>
    <row r="898" spans="1:10" s="146" customFormat="1" x14ac:dyDescent="0.25">
      <c r="A898" s="266" t="str">
        <f t="shared" si="13"/>
        <v/>
      </c>
      <c r="B898" s="261"/>
      <c r="C898" s="262"/>
      <c r="D898" s="262"/>
      <c r="E898" s="263"/>
      <c r="F898" s="263"/>
      <c r="G898" s="264"/>
      <c r="H898" s="264"/>
      <c r="J898" s="9"/>
    </row>
    <row r="899" spans="1:10" s="146" customFormat="1" x14ac:dyDescent="0.25">
      <c r="A899" s="266" t="str">
        <f t="shared" si="13"/>
        <v/>
      </c>
      <c r="B899" s="261"/>
      <c r="C899" s="262"/>
      <c r="D899" s="262"/>
      <c r="E899" s="263"/>
      <c r="F899" s="263"/>
      <c r="G899" s="264"/>
      <c r="H899" s="264"/>
      <c r="J899" s="9"/>
    </row>
    <row r="900" spans="1:10" s="146" customFormat="1" x14ac:dyDescent="0.25">
      <c r="A900" s="266" t="str">
        <f t="shared" si="13"/>
        <v/>
      </c>
      <c r="B900" s="261"/>
      <c r="C900" s="262"/>
      <c r="D900" s="262"/>
      <c r="E900" s="263"/>
      <c r="F900" s="263"/>
      <c r="G900" s="264"/>
      <c r="H900" s="264"/>
      <c r="J900" s="9"/>
    </row>
    <row r="901" spans="1:10" s="146" customFormat="1" x14ac:dyDescent="0.25">
      <c r="A901" s="266" t="str">
        <f t="shared" si="13"/>
        <v/>
      </c>
      <c r="B901" s="261"/>
      <c r="C901" s="262"/>
      <c r="D901" s="262"/>
      <c r="E901" s="263"/>
      <c r="F901" s="263"/>
      <c r="G901" s="264"/>
      <c r="H901" s="264"/>
      <c r="J901" s="9"/>
    </row>
    <row r="902" spans="1:10" s="146" customFormat="1" x14ac:dyDescent="0.25">
      <c r="A902" s="266" t="str">
        <f t="shared" si="13"/>
        <v/>
      </c>
      <c r="B902" s="261"/>
      <c r="C902" s="262"/>
      <c r="D902" s="262"/>
      <c r="E902" s="263"/>
      <c r="F902" s="263"/>
      <c r="G902" s="264"/>
      <c r="H902" s="264"/>
      <c r="J902" s="9"/>
    </row>
    <row r="903" spans="1:10" s="146" customFormat="1" x14ac:dyDescent="0.25">
      <c r="A903" s="266" t="str">
        <f t="shared" si="13"/>
        <v/>
      </c>
      <c r="B903" s="261"/>
      <c r="C903" s="262"/>
      <c r="D903" s="262"/>
      <c r="E903" s="263"/>
      <c r="F903" s="263"/>
      <c r="G903" s="264"/>
      <c r="H903" s="264"/>
      <c r="J903" s="9"/>
    </row>
    <row r="904" spans="1:10" s="146" customFormat="1" x14ac:dyDescent="0.25">
      <c r="A904" s="266" t="str">
        <f t="shared" si="13"/>
        <v/>
      </c>
      <c r="B904" s="261"/>
      <c r="C904" s="262"/>
      <c r="D904" s="262"/>
      <c r="E904" s="263"/>
      <c r="F904" s="263"/>
      <c r="G904" s="264"/>
      <c r="H904" s="264"/>
      <c r="J904" s="9"/>
    </row>
    <row r="905" spans="1:10" s="146" customFormat="1" x14ac:dyDescent="0.25">
      <c r="A905" s="266" t="str">
        <f t="shared" si="13"/>
        <v/>
      </c>
      <c r="B905" s="261"/>
      <c r="C905" s="262"/>
      <c r="D905" s="262"/>
      <c r="E905" s="263"/>
      <c r="F905" s="263"/>
      <c r="G905" s="264"/>
      <c r="H905" s="264"/>
      <c r="J905" s="9"/>
    </row>
    <row r="906" spans="1:10" s="146" customFormat="1" x14ac:dyDescent="0.25">
      <c r="A906" s="266" t="str">
        <f t="shared" si="13"/>
        <v/>
      </c>
      <c r="B906" s="261"/>
      <c r="C906" s="262"/>
      <c r="D906" s="262"/>
      <c r="E906" s="263"/>
      <c r="F906" s="263"/>
      <c r="G906" s="264"/>
      <c r="H906" s="264"/>
      <c r="J906" s="9"/>
    </row>
    <row r="907" spans="1:10" s="146" customFormat="1" x14ac:dyDescent="0.25">
      <c r="A907" s="266" t="str">
        <f t="shared" si="13"/>
        <v/>
      </c>
      <c r="B907" s="261"/>
      <c r="C907" s="262"/>
      <c r="D907" s="262"/>
      <c r="E907" s="263"/>
      <c r="F907" s="263"/>
      <c r="G907" s="264"/>
      <c r="H907" s="264"/>
      <c r="J907" s="9"/>
    </row>
    <row r="908" spans="1:10" s="146" customFormat="1" x14ac:dyDescent="0.25">
      <c r="A908" s="266" t="str">
        <f t="shared" si="13"/>
        <v/>
      </c>
      <c r="B908" s="261"/>
      <c r="C908" s="262"/>
      <c r="D908" s="262"/>
      <c r="E908" s="263"/>
      <c r="F908" s="263"/>
      <c r="G908" s="264"/>
      <c r="H908" s="264"/>
      <c r="J908" s="9"/>
    </row>
    <row r="909" spans="1:10" s="146" customFormat="1" x14ac:dyDescent="0.25">
      <c r="A909" s="266" t="str">
        <f t="shared" si="13"/>
        <v/>
      </c>
      <c r="B909" s="261"/>
      <c r="C909" s="262"/>
      <c r="D909" s="262"/>
      <c r="E909" s="263"/>
      <c r="F909" s="263"/>
      <c r="G909" s="264"/>
      <c r="H909" s="264"/>
      <c r="J909" s="9"/>
    </row>
    <row r="910" spans="1:10" s="146" customFormat="1" x14ac:dyDescent="0.25">
      <c r="A910" s="266" t="str">
        <f t="shared" si="13"/>
        <v/>
      </c>
      <c r="B910" s="261"/>
      <c r="C910" s="262"/>
      <c r="D910" s="262"/>
      <c r="E910" s="263"/>
      <c r="F910" s="263"/>
      <c r="G910" s="264"/>
      <c r="H910" s="264"/>
      <c r="J910" s="9"/>
    </row>
    <row r="911" spans="1:10" s="146" customFormat="1" x14ac:dyDescent="0.25">
      <c r="A911" s="266" t="str">
        <f t="shared" si="13"/>
        <v/>
      </c>
      <c r="B911" s="261"/>
      <c r="C911" s="262"/>
      <c r="D911" s="262"/>
      <c r="E911" s="263"/>
      <c r="F911" s="263"/>
      <c r="G911" s="264"/>
      <c r="H911" s="264"/>
      <c r="J911" s="9"/>
    </row>
    <row r="912" spans="1:10" s="146" customFormat="1" x14ac:dyDescent="0.25">
      <c r="A912" s="266" t="str">
        <f t="shared" si="13"/>
        <v/>
      </c>
      <c r="B912" s="261"/>
      <c r="C912" s="262"/>
      <c r="D912" s="262"/>
      <c r="E912" s="263"/>
      <c r="F912" s="263"/>
      <c r="G912" s="264"/>
      <c r="H912" s="264"/>
      <c r="J912" s="9"/>
    </row>
    <row r="913" spans="1:10" s="146" customFormat="1" x14ac:dyDescent="0.25">
      <c r="A913" s="266" t="str">
        <f t="shared" si="13"/>
        <v/>
      </c>
      <c r="B913" s="261"/>
      <c r="C913" s="262"/>
      <c r="D913" s="262"/>
      <c r="E913" s="263"/>
      <c r="F913" s="263"/>
      <c r="G913" s="264"/>
      <c r="H913" s="264"/>
      <c r="J913" s="9"/>
    </row>
    <row r="914" spans="1:10" s="146" customFormat="1" x14ac:dyDescent="0.25">
      <c r="A914" s="266" t="str">
        <f t="shared" si="13"/>
        <v/>
      </c>
      <c r="B914" s="261"/>
      <c r="C914" s="262"/>
      <c r="D914" s="262"/>
      <c r="E914" s="263"/>
      <c r="F914" s="263"/>
      <c r="G914" s="264"/>
      <c r="H914" s="264"/>
      <c r="J914" s="9"/>
    </row>
    <row r="915" spans="1:10" s="146" customFormat="1" x14ac:dyDescent="0.25">
      <c r="A915" s="266" t="str">
        <f t="shared" si="13"/>
        <v/>
      </c>
      <c r="B915" s="261"/>
      <c r="C915" s="262"/>
      <c r="D915" s="262"/>
      <c r="E915" s="263"/>
      <c r="F915" s="263"/>
      <c r="G915" s="264"/>
      <c r="H915" s="264"/>
      <c r="J915" s="9"/>
    </row>
    <row r="916" spans="1:10" s="146" customFormat="1" x14ac:dyDescent="0.25">
      <c r="A916" s="266" t="str">
        <f t="shared" si="13"/>
        <v/>
      </c>
      <c r="B916" s="261"/>
      <c r="C916" s="262"/>
      <c r="D916" s="262"/>
      <c r="E916" s="263"/>
      <c r="F916" s="263"/>
      <c r="G916" s="264"/>
      <c r="H916" s="264"/>
      <c r="J916" s="9"/>
    </row>
    <row r="917" spans="1:10" s="146" customFormat="1" x14ac:dyDescent="0.25">
      <c r="A917" s="266" t="str">
        <f t="shared" ref="A917:A980" si="14">IF(COUNTA(B917:H917)&gt;0,ROW()-$A$3+1,"")</f>
        <v/>
      </c>
      <c r="B917" s="261"/>
      <c r="C917" s="262"/>
      <c r="D917" s="262"/>
      <c r="E917" s="263"/>
      <c r="F917" s="263"/>
      <c r="G917" s="264"/>
      <c r="H917" s="264"/>
      <c r="J917" s="9"/>
    </row>
    <row r="918" spans="1:10" s="146" customFormat="1" x14ac:dyDescent="0.25">
      <c r="A918" s="266" t="str">
        <f t="shared" si="14"/>
        <v/>
      </c>
      <c r="B918" s="261"/>
      <c r="C918" s="262"/>
      <c r="D918" s="262"/>
      <c r="E918" s="263"/>
      <c r="F918" s="263"/>
      <c r="G918" s="264"/>
      <c r="H918" s="264"/>
      <c r="J918" s="9"/>
    </row>
    <row r="919" spans="1:10" s="146" customFormat="1" x14ac:dyDescent="0.25">
      <c r="A919" s="266" t="str">
        <f t="shared" si="14"/>
        <v/>
      </c>
      <c r="B919" s="261"/>
      <c r="C919" s="262"/>
      <c r="D919" s="262"/>
      <c r="E919" s="263"/>
      <c r="F919" s="263"/>
      <c r="G919" s="264"/>
      <c r="H919" s="264"/>
      <c r="J919" s="9"/>
    </row>
    <row r="920" spans="1:10" s="146" customFormat="1" x14ac:dyDescent="0.25">
      <c r="A920" s="266" t="str">
        <f t="shared" si="14"/>
        <v/>
      </c>
      <c r="B920" s="261"/>
      <c r="C920" s="262"/>
      <c r="D920" s="262"/>
      <c r="E920" s="263"/>
      <c r="F920" s="263"/>
      <c r="G920" s="264"/>
      <c r="H920" s="264"/>
      <c r="J920" s="9"/>
    </row>
    <row r="921" spans="1:10" s="146" customFormat="1" x14ac:dyDescent="0.25">
      <c r="A921" s="266" t="str">
        <f t="shared" si="14"/>
        <v/>
      </c>
      <c r="B921" s="261"/>
      <c r="C921" s="262"/>
      <c r="D921" s="262"/>
      <c r="E921" s="263"/>
      <c r="F921" s="263"/>
      <c r="G921" s="264"/>
      <c r="H921" s="264"/>
      <c r="J921" s="9"/>
    </row>
    <row r="922" spans="1:10" s="146" customFormat="1" x14ac:dyDescent="0.25">
      <c r="A922" s="266" t="str">
        <f t="shared" si="14"/>
        <v/>
      </c>
      <c r="B922" s="261"/>
      <c r="C922" s="262"/>
      <c r="D922" s="262"/>
      <c r="E922" s="263"/>
      <c r="F922" s="263"/>
      <c r="G922" s="264"/>
      <c r="H922" s="264"/>
      <c r="J922" s="9"/>
    </row>
    <row r="923" spans="1:10" s="146" customFormat="1" x14ac:dyDescent="0.25">
      <c r="A923" s="266" t="str">
        <f t="shared" si="14"/>
        <v/>
      </c>
      <c r="B923" s="261"/>
      <c r="C923" s="262"/>
      <c r="D923" s="262"/>
      <c r="E923" s="263"/>
      <c r="F923" s="263"/>
      <c r="G923" s="264"/>
      <c r="H923" s="264"/>
      <c r="J923" s="9"/>
    </row>
    <row r="924" spans="1:10" s="146" customFormat="1" x14ac:dyDescent="0.25">
      <c r="A924" s="266" t="str">
        <f t="shared" si="14"/>
        <v/>
      </c>
      <c r="B924" s="261"/>
      <c r="C924" s="262"/>
      <c r="D924" s="262"/>
      <c r="E924" s="263"/>
      <c r="F924" s="263"/>
      <c r="G924" s="264"/>
      <c r="H924" s="264"/>
      <c r="J924" s="9"/>
    </row>
    <row r="925" spans="1:10" s="146" customFormat="1" x14ac:dyDescent="0.25">
      <c r="A925" s="266" t="str">
        <f t="shared" si="14"/>
        <v/>
      </c>
      <c r="B925" s="261"/>
      <c r="C925" s="262"/>
      <c r="D925" s="262"/>
      <c r="E925" s="263"/>
      <c r="F925" s="263"/>
      <c r="G925" s="264"/>
      <c r="H925" s="264"/>
      <c r="J925" s="9"/>
    </row>
    <row r="926" spans="1:10" s="146" customFormat="1" x14ac:dyDescent="0.25">
      <c r="A926" s="266" t="str">
        <f t="shared" si="14"/>
        <v/>
      </c>
      <c r="B926" s="261"/>
      <c r="C926" s="262"/>
      <c r="D926" s="262"/>
      <c r="E926" s="263"/>
      <c r="F926" s="263"/>
      <c r="G926" s="264"/>
      <c r="H926" s="264"/>
      <c r="J926" s="9"/>
    </row>
    <row r="927" spans="1:10" s="146" customFormat="1" x14ac:dyDescent="0.25">
      <c r="A927" s="266" t="str">
        <f t="shared" si="14"/>
        <v/>
      </c>
      <c r="B927" s="261"/>
      <c r="C927" s="262"/>
      <c r="D927" s="262"/>
      <c r="E927" s="263"/>
      <c r="F927" s="263"/>
      <c r="G927" s="264"/>
      <c r="H927" s="264"/>
      <c r="J927" s="9"/>
    </row>
    <row r="928" spans="1:10" s="146" customFormat="1" x14ac:dyDescent="0.25">
      <c r="A928" s="266" t="str">
        <f t="shared" si="14"/>
        <v/>
      </c>
      <c r="B928" s="261"/>
      <c r="C928" s="262"/>
      <c r="D928" s="262"/>
      <c r="E928" s="263"/>
      <c r="F928" s="263"/>
      <c r="G928" s="264"/>
      <c r="H928" s="264"/>
      <c r="J928" s="9"/>
    </row>
    <row r="929" spans="1:10" s="146" customFormat="1" x14ac:dyDescent="0.25">
      <c r="A929" s="266" t="str">
        <f t="shared" si="14"/>
        <v/>
      </c>
      <c r="B929" s="261"/>
      <c r="C929" s="262"/>
      <c r="D929" s="262"/>
      <c r="E929" s="263"/>
      <c r="F929" s="263"/>
      <c r="G929" s="264"/>
      <c r="H929" s="264"/>
      <c r="J929" s="9"/>
    </row>
    <row r="930" spans="1:10" s="146" customFormat="1" x14ac:dyDescent="0.25">
      <c r="A930" s="266" t="str">
        <f t="shared" si="14"/>
        <v/>
      </c>
      <c r="B930" s="261"/>
      <c r="C930" s="262"/>
      <c r="D930" s="262"/>
      <c r="E930" s="263"/>
      <c r="F930" s="263"/>
      <c r="G930" s="264"/>
      <c r="H930" s="264"/>
      <c r="J930" s="9"/>
    </row>
    <row r="931" spans="1:10" s="146" customFormat="1" x14ac:dyDescent="0.25">
      <c r="A931" s="266" t="str">
        <f t="shared" si="14"/>
        <v/>
      </c>
      <c r="B931" s="261"/>
      <c r="C931" s="262"/>
      <c r="D931" s="262"/>
      <c r="E931" s="263"/>
      <c r="F931" s="263"/>
      <c r="G931" s="264"/>
      <c r="H931" s="264"/>
      <c r="J931" s="9"/>
    </row>
    <row r="932" spans="1:10" s="146" customFormat="1" x14ac:dyDescent="0.25">
      <c r="A932" s="266" t="str">
        <f t="shared" si="14"/>
        <v/>
      </c>
      <c r="B932" s="261"/>
      <c r="C932" s="262"/>
      <c r="D932" s="262"/>
      <c r="E932" s="263"/>
      <c r="F932" s="263"/>
      <c r="G932" s="264"/>
      <c r="H932" s="264"/>
      <c r="J932" s="9"/>
    </row>
    <row r="933" spans="1:10" s="146" customFormat="1" x14ac:dyDescent="0.25">
      <c r="A933" s="266" t="str">
        <f t="shared" si="14"/>
        <v/>
      </c>
      <c r="B933" s="261"/>
      <c r="C933" s="262"/>
      <c r="D933" s="262"/>
      <c r="E933" s="263"/>
      <c r="F933" s="263"/>
      <c r="G933" s="264"/>
      <c r="H933" s="264"/>
      <c r="J933" s="9"/>
    </row>
    <row r="934" spans="1:10" s="146" customFormat="1" x14ac:dyDescent="0.25">
      <c r="A934" s="266" t="str">
        <f t="shared" si="14"/>
        <v/>
      </c>
      <c r="B934" s="261"/>
      <c r="C934" s="262"/>
      <c r="D934" s="262"/>
      <c r="E934" s="263"/>
      <c r="F934" s="263"/>
      <c r="G934" s="264"/>
      <c r="H934" s="264"/>
      <c r="J934" s="9"/>
    </row>
    <row r="935" spans="1:10" s="146" customFormat="1" x14ac:dyDescent="0.25">
      <c r="A935" s="266" t="str">
        <f t="shared" si="14"/>
        <v/>
      </c>
      <c r="B935" s="261"/>
      <c r="C935" s="262"/>
      <c r="D935" s="262"/>
      <c r="E935" s="263"/>
      <c r="F935" s="263"/>
      <c r="G935" s="264"/>
      <c r="H935" s="264"/>
      <c r="J935" s="9"/>
    </row>
    <row r="936" spans="1:10" s="146" customFormat="1" x14ac:dyDescent="0.25">
      <c r="A936" s="266" t="str">
        <f t="shared" si="14"/>
        <v/>
      </c>
      <c r="B936" s="261"/>
      <c r="C936" s="262"/>
      <c r="D936" s="262"/>
      <c r="E936" s="263"/>
      <c r="F936" s="263"/>
      <c r="G936" s="264"/>
      <c r="H936" s="264"/>
      <c r="J936" s="9"/>
    </row>
    <row r="937" spans="1:10" s="146" customFormat="1" x14ac:dyDescent="0.25">
      <c r="A937" s="266" t="str">
        <f t="shared" si="14"/>
        <v/>
      </c>
      <c r="B937" s="261"/>
      <c r="C937" s="262"/>
      <c r="D937" s="262"/>
      <c r="E937" s="263"/>
      <c r="F937" s="263"/>
      <c r="G937" s="264"/>
      <c r="H937" s="264"/>
      <c r="J937" s="9"/>
    </row>
    <row r="938" spans="1:10" s="146" customFormat="1" x14ac:dyDescent="0.25">
      <c r="A938" s="266" t="str">
        <f t="shared" si="14"/>
        <v/>
      </c>
      <c r="B938" s="261"/>
      <c r="C938" s="262"/>
      <c r="D938" s="262"/>
      <c r="E938" s="263"/>
      <c r="F938" s="263"/>
      <c r="G938" s="264"/>
      <c r="H938" s="264"/>
      <c r="J938" s="9"/>
    </row>
    <row r="939" spans="1:10" s="146" customFormat="1" x14ac:dyDescent="0.25">
      <c r="A939" s="266" t="str">
        <f t="shared" si="14"/>
        <v/>
      </c>
      <c r="B939" s="261"/>
      <c r="C939" s="262"/>
      <c r="D939" s="262"/>
      <c r="E939" s="263"/>
      <c r="F939" s="263"/>
      <c r="G939" s="264"/>
      <c r="H939" s="264"/>
      <c r="J939" s="9"/>
    </row>
    <row r="940" spans="1:10" s="146" customFormat="1" x14ac:dyDescent="0.25">
      <c r="A940" s="266" t="str">
        <f t="shared" si="14"/>
        <v/>
      </c>
      <c r="B940" s="261"/>
      <c r="C940" s="262"/>
      <c r="D940" s="262"/>
      <c r="E940" s="263"/>
      <c r="F940" s="263"/>
      <c r="G940" s="264"/>
      <c r="H940" s="264"/>
      <c r="J940" s="9"/>
    </row>
    <row r="941" spans="1:10" s="146" customFormat="1" x14ac:dyDescent="0.25">
      <c r="A941" s="266" t="str">
        <f t="shared" si="14"/>
        <v/>
      </c>
      <c r="B941" s="261"/>
      <c r="C941" s="262"/>
      <c r="D941" s="262"/>
      <c r="E941" s="263"/>
      <c r="F941" s="263"/>
      <c r="G941" s="264"/>
      <c r="H941" s="264"/>
      <c r="J941" s="9"/>
    </row>
    <row r="942" spans="1:10" s="146" customFormat="1" x14ac:dyDescent="0.25">
      <c r="A942" s="266" t="str">
        <f t="shared" si="14"/>
        <v/>
      </c>
      <c r="B942" s="261"/>
      <c r="C942" s="262"/>
      <c r="D942" s="262"/>
      <c r="E942" s="263"/>
      <c r="F942" s="263"/>
      <c r="G942" s="264"/>
      <c r="H942" s="264"/>
      <c r="J942" s="9"/>
    </row>
    <row r="943" spans="1:10" s="146" customFormat="1" x14ac:dyDescent="0.25">
      <c r="A943" s="266" t="str">
        <f t="shared" si="14"/>
        <v/>
      </c>
      <c r="B943" s="261"/>
      <c r="C943" s="262"/>
      <c r="D943" s="262"/>
      <c r="E943" s="263"/>
      <c r="F943" s="263"/>
      <c r="G943" s="264"/>
      <c r="H943" s="264"/>
      <c r="J943" s="9"/>
    </row>
    <row r="944" spans="1:10" s="146" customFormat="1" x14ac:dyDescent="0.25">
      <c r="A944" s="266" t="str">
        <f t="shared" si="14"/>
        <v/>
      </c>
      <c r="B944" s="261"/>
      <c r="C944" s="262"/>
      <c r="D944" s="262"/>
      <c r="E944" s="263"/>
      <c r="F944" s="263"/>
      <c r="G944" s="264"/>
      <c r="H944" s="264"/>
      <c r="J944" s="9"/>
    </row>
    <row r="945" spans="1:10" s="146" customFormat="1" x14ac:dyDescent="0.25">
      <c r="A945" s="266" t="str">
        <f t="shared" si="14"/>
        <v/>
      </c>
      <c r="B945" s="261"/>
      <c r="C945" s="262"/>
      <c r="D945" s="262"/>
      <c r="E945" s="263"/>
      <c r="F945" s="263"/>
      <c r="G945" s="264"/>
      <c r="H945" s="264"/>
      <c r="J945" s="9"/>
    </row>
    <row r="946" spans="1:10" s="146" customFormat="1" x14ac:dyDescent="0.25">
      <c r="A946" s="266" t="str">
        <f t="shared" si="14"/>
        <v/>
      </c>
      <c r="B946" s="261"/>
      <c r="C946" s="262"/>
      <c r="D946" s="262"/>
      <c r="E946" s="263"/>
      <c r="F946" s="263"/>
      <c r="G946" s="264"/>
      <c r="H946" s="264"/>
      <c r="J946" s="9"/>
    </row>
    <row r="947" spans="1:10" s="146" customFormat="1" x14ac:dyDescent="0.25">
      <c r="A947" s="266" t="str">
        <f t="shared" si="14"/>
        <v/>
      </c>
      <c r="B947" s="261"/>
      <c r="C947" s="262"/>
      <c r="D947" s="262"/>
      <c r="E947" s="263"/>
      <c r="F947" s="263"/>
      <c r="G947" s="264"/>
      <c r="H947" s="264"/>
      <c r="J947" s="9"/>
    </row>
    <row r="948" spans="1:10" s="146" customFormat="1" x14ac:dyDescent="0.25">
      <c r="A948" s="266" t="str">
        <f t="shared" si="14"/>
        <v/>
      </c>
      <c r="B948" s="261"/>
      <c r="C948" s="262"/>
      <c r="D948" s="262"/>
      <c r="E948" s="263"/>
      <c r="F948" s="263"/>
      <c r="G948" s="264"/>
      <c r="H948" s="264"/>
      <c r="J948" s="9"/>
    </row>
    <row r="949" spans="1:10" s="146" customFormat="1" x14ac:dyDescent="0.25">
      <c r="A949" s="266" t="str">
        <f t="shared" si="14"/>
        <v/>
      </c>
      <c r="B949" s="261"/>
      <c r="C949" s="262"/>
      <c r="D949" s="262"/>
      <c r="E949" s="263"/>
      <c r="F949" s="263"/>
      <c r="G949" s="264"/>
      <c r="H949" s="264"/>
      <c r="J949" s="9"/>
    </row>
    <row r="950" spans="1:10" s="146" customFormat="1" x14ac:dyDescent="0.25">
      <c r="A950" s="266" t="str">
        <f t="shared" si="14"/>
        <v/>
      </c>
      <c r="B950" s="261"/>
      <c r="C950" s="262"/>
      <c r="D950" s="262"/>
      <c r="E950" s="263"/>
      <c r="F950" s="263"/>
      <c r="G950" s="264"/>
      <c r="H950" s="264"/>
      <c r="J950" s="9"/>
    </row>
    <row r="951" spans="1:10" s="146" customFormat="1" x14ac:dyDescent="0.25">
      <c r="A951" s="266" t="str">
        <f t="shared" si="14"/>
        <v/>
      </c>
      <c r="B951" s="261"/>
      <c r="C951" s="262"/>
      <c r="D951" s="262"/>
      <c r="E951" s="263"/>
      <c r="F951" s="263"/>
      <c r="G951" s="264"/>
      <c r="H951" s="264"/>
      <c r="J951" s="9"/>
    </row>
    <row r="952" spans="1:10" s="146" customFormat="1" x14ac:dyDescent="0.25">
      <c r="A952" s="266" t="str">
        <f t="shared" si="14"/>
        <v/>
      </c>
      <c r="B952" s="261"/>
      <c r="C952" s="262"/>
      <c r="D952" s="262"/>
      <c r="E952" s="263"/>
      <c r="F952" s="263"/>
      <c r="G952" s="264"/>
      <c r="H952" s="264"/>
      <c r="J952" s="9"/>
    </row>
    <row r="953" spans="1:10" s="146" customFormat="1" x14ac:dyDescent="0.25">
      <c r="A953" s="266" t="str">
        <f t="shared" si="14"/>
        <v/>
      </c>
      <c r="B953" s="261"/>
      <c r="C953" s="262"/>
      <c r="D953" s="262"/>
      <c r="E953" s="263"/>
      <c r="F953" s="263"/>
      <c r="G953" s="264"/>
      <c r="H953" s="264"/>
      <c r="J953" s="9"/>
    </row>
    <row r="954" spans="1:10" s="146" customFormat="1" x14ac:dyDescent="0.25">
      <c r="A954" s="266" t="str">
        <f t="shared" si="14"/>
        <v/>
      </c>
      <c r="B954" s="261"/>
      <c r="C954" s="262"/>
      <c r="D954" s="262"/>
      <c r="E954" s="263"/>
      <c r="F954" s="263"/>
      <c r="G954" s="264"/>
      <c r="H954" s="264"/>
      <c r="J954" s="9"/>
    </row>
    <row r="955" spans="1:10" s="146" customFormat="1" x14ac:dyDescent="0.25">
      <c r="A955" s="266" t="str">
        <f t="shared" si="14"/>
        <v/>
      </c>
      <c r="B955" s="261"/>
      <c r="C955" s="262"/>
      <c r="D955" s="262"/>
      <c r="E955" s="263"/>
      <c r="F955" s="263"/>
      <c r="G955" s="264"/>
      <c r="H955" s="264"/>
      <c r="J955" s="9"/>
    </row>
    <row r="956" spans="1:10" s="146" customFormat="1" x14ac:dyDescent="0.25">
      <c r="A956" s="266" t="str">
        <f t="shared" si="14"/>
        <v/>
      </c>
      <c r="B956" s="261"/>
      <c r="C956" s="262"/>
      <c r="D956" s="262"/>
      <c r="E956" s="263"/>
      <c r="F956" s="263"/>
      <c r="G956" s="264"/>
      <c r="H956" s="264"/>
      <c r="J956" s="9"/>
    </row>
    <row r="957" spans="1:10" s="146" customFormat="1" x14ac:dyDescent="0.25">
      <c r="A957" s="266" t="str">
        <f t="shared" si="14"/>
        <v/>
      </c>
      <c r="B957" s="261"/>
      <c r="C957" s="262"/>
      <c r="D957" s="262"/>
      <c r="E957" s="263"/>
      <c r="F957" s="263"/>
      <c r="G957" s="264"/>
      <c r="H957" s="264"/>
      <c r="J957" s="9"/>
    </row>
    <row r="958" spans="1:10" s="146" customFormat="1" x14ac:dyDescent="0.25">
      <c r="A958" s="266" t="str">
        <f t="shared" si="14"/>
        <v/>
      </c>
      <c r="B958" s="261"/>
      <c r="C958" s="262"/>
      <c r="D958" s="262"/>
      <c r="E958" s="263"/>
      <c r="F958" s="263"/>
      <c r="G958" s="264"/>
      <c r="H958" s="264"/>
      <c r="J958" s="9"/>
    </row>
    <row r="959" spans="1:10" s="146" customFormat="1" x14ac:dyDescent="0.25">
      <c r="A959" s="266" t="str">
        <f t="shared" si="14"/>
        <v/>
      </c>
      <c r="B959" s="261"/>
      <c r="C959" s="262"/>
      <c r="D959" s="262"/>
      <c r="E959" s="263"/>
      <c r="F959" s="263"/>
      <c r="G959" s="264"/>
      <c r="H959" s="264"/>
      <c r="J959" s="9"/>
    </row>
    <row r="960" spans="1:10" s="146" customFormat="1" x14ac:dyDescent="0.25">
      <c r="A960" s="266" t="str">
        <f t="shared" si="14"/>
        <v/>
      </c>
      <c r="B960" s="261"/>
      <c r="C960" s="262"/>
      <c r="D960" s="262"/>
      <c r="E960" s="263"/>
      <c r="F960" s="263"/>
      <c r="G960" s="264"/>
      <c r="H960" s="264"/>
      <c r="J960" s="9"/>
    </row>
    <row r="961" spans="1:10" s="146" customFormat="1" x14ac:dyDescent="0.25">
      <c r="A961" s="266" t="str">
        <f t="shared" si="14"/>
        <v/>
      </c>
      <c r="B961" s="261"/>
      <c r="C961" s="262"/>
      <c r="D961" s="262"/>
      <c r="E961" s="263"/>
      <c r="F961" s="263"/>
      <c r="G961" s="264"/>
      <c r="H961" s="264"/>
      <c r="J961" s="9"/>
    </row>
    <row r="962" spans="1:10" s="146" customFormat="1" x14ac:dyDescent="0.25">
      <c r="A962" s="266" t="str">
        <f t="shared" si="14"/>
        <v/>
      </c>
      <c r="B962" s="261"/>
      <c r="C962" s="262"/>
      <c r="D962" s="262"/>
      <c r="E962" s="263"/>
      <c r="F962" s="263"/>
      <c r="G962" s="264"/>
      <c r="H962" s="264"/>
      <c r="J962" s="9"/>
    </row>
    <row r="963" spans="1:10" s="146" customFormat="1" x14ac:dyDescent="0.25">
      <c r="A963" s="266" t="str">
        <f t="shared" si="14"/>
        <v/>
      </c>
      <c r="B963" s="261"/>
      <c r="C963" s="262"/>
      <c r="D963" s="262"/>
      <c r="E963" s="263"/>
      <c r="F963" s="263"/>
      <c r="G963" s="264"/>
      <c r="H963" s="264"/>
      <c r="J963" s="9"/>
    </row>
    <row r="964" spans="1:10" s="146" customFormat="1" x14ac:dyDescent="0.25">
      <c r="A964" s="266" t="str">
        <f t="shared" si="14"/>
        <v/>
      </c>
      <c r="B964" s="261"/>
      <c r="C964" s="262"/>
      <c r="D964" s="262"/>
      <c r="E964" s="263"/>
      <c r="F964" s="263"/>
      <c r="G964" s="264"/>
      <c r="H964" s="264"/>
      <c r="J964" s="9"/>
    </row>
    <row r="965" spans="1:10" s="146" customFormat="1" x14ac:dyDescent="0.25">
      <c r="A965" s="266" t="str">
        <f t="shared" si="14"/>
        <v/>
      </c>
      <c r="B965" s="261"/>
      <c r="C965" s="262"/>
      <c r="D965" s="262"/>
      <c r="E965" s="263"/>
      <c r="F965" s="263"/>
      <c r="G965" s="264"/>
      <c r="H965" s="264"/>
      <c r="J965" s="9"/>
    </row>
    <row r="966" spans="1:10" s="146" customFormat="1" x14ac:dyDescent="0.25">
      <c r="A966" s="266" t="str">
        <f t="shared" si="14"/>
        <v/>
      </c>
      <c r="B966" s="261"/>
      <c r="C966" s="262"/>
      <c r="D966" s="262"/>
      <c r="E966" s="263"/>
      <c r="F966" s="263"/>
      <c r="G966" s="264"/>
      <c r="H966" s="264"/>
      <c r="J966" s="9"/>
    </row>
    <row r="967" spans="1:10" s="146" customFormat="1" x14ac:dyDescent="0.25">
      <c r="A967" s="266" t="str">
        <f t="shared" si="14"/>
        <v/>
      </c>
      <c r="B967" s="261"/>
      <c r="C967" s="262"/>
      <c r="D967" s="262"/>
      <c r="E967" s="263"/>
      <c r="F967" s="263"/>
      <c r="G967" s="264"/>
      <c r="H967" s="264"/>
      <c r="J967" s="9"/>
    </row>
    <row r="968" spans="1:10" s="146" customFormat="1" x14ac:dyDescent="0.25">
      <c r="A968" s="266" t="str">
        <f t="shared" si="14"/>
        <v/>
      </c>
      <c r="B968" s="261"/>
      <c r="C968" s="262"/>
      <c r="D968" s="262"/>
      <c r="E968" s="263"/>
      <c r="F968" s="263"/>
      <c r="G968" s="264"/>
      <c r="H968" s="264"/>
      <c r="J968" s="9"/>
    </row>
    <row r="969" spans="1:10" s="146" customFormat="1" x14ac:dyDescent="0.25">
      <c r="A969" s="266" t="str">
        <f t="shared" si="14"/>
        <v/>
      </c>
      <c r="B969" s="261"/>
      <c r="C969" s="262"/>
      <c r="D969" s="262"/>
      <c r="E969" s="263"/>
      <c r="F969" s="263"/>
      <c r="G969" s="264"/>
      <c r="H969" s="264"/>
      <c r="J969" s="9"/>
    </row>
    <row r="970" spans="1:10" s="146" customFormat="1" x14ac:dyDescent="0.25">
      <c r="A970" s="266" t="str">
        <f t="shared" si="14"/>
        <v/>
      </c>
      <c r="B970" s="261"/>
      <c r="C970" s="262"/>
      <c r="D970" s="262"/>
      <c r="E970" s="263"/>
      <c r="F970" s="263"/>
      <c r="G970" s="264"/>
      <c r="H970" s="264"/>
      <c r="J970" s="9"/>
    </row>
    <row r="971" spans="1:10" s="146" customFormat="1" x14ac:dyDescent="0.25">
      <c r="A971" s="266" t="str">
        <f t="shared" si="14"/>
        <v/>
      </c>
      <c r="B971" s="261"/>
      <c r="C971" s="262"/>
      <c r="D971" s="262"/>
      <c r="E971" s="263"/>
      <c r="F971" s="263"/>
      <c r="G971" s="264"/>
      <c r="H971" s="264"/>
      <c r="J971" s="9"/>
    </row>
    <row r="972" spans="1:10" s="146" customFormat="1" x14ac:dyDescent="0.25">
      <c r="A972" s="266" t="str">
        <f t="shared" si="14"/>
        <v/>
      </c>
      <c r="B972" s="261"/>
      <c r="C972" s="262"/>
      <c r="D972" s="262"/>
      <c r="E972" s="263"/>
      <c r="F972" s="263"/>
      <c r="G972" s="264"/>
      <c r="H972" s="264"/>
      <c r="J972" s="9"/>
    </row>
    <row r="973" spans="1:10" s="146" customFormat="1" x14ac:dyDescent="0.25">
      <c r="A973" s="266" t="str">
        <f t="shared" si="14"/>
        <v/>
      </c>
      <c r="B973" s="261"/>
      <c r="C973" s="262"/>
      <c r="D973" s="262"/>
      <c r="E973" s="263"/>
      <c r="F973" s="263"/>
      <c r="G973" s="264"/>
      <c r="H973" s="264"/>
      <c r="J973" s="9"/>
    </row>
    <row r="974" spans="1:10" s="146" customFormat="1" x14ac:dyDescent="0.25">
      <c r="A974" s="266" t="str">
        <f t="shared" si="14"/>
        <v/>
      </c>
      <c r="B974" s="261"/>
      <c r="C974" s="262"/>
      <c r="D974" s="262"/>
      <c r="E974" s="263"/>
      <c r="F974" s="263"/>
      <c r="G974" s="264"/>
      <c r="H974" s="264"/>
      <c r="J974" s="9"/>
    </row>
    <row r="975" spans="1:10" s="146" customFormat="1" x14ac:dyDescent="0.25">
      <c r="A975" s="266" t="str">
        <f t="shared" si="14"/>
        <v/>
      </c>
      <c r="B975" s="261"/>
      <c r="C975" s="262"/>
      <c r="D975" s="262"/>
      <c r="E975" s="263"/>
      <c r="F975" s="263"/>
      <c r="G975" s="264"/>
      <c r="H975" s="264"/>
      <c r="J975" s="9"/>
    </row>
    <row r="976" spans="1:10" s="146" customFormat="1" x14ac:dyDescent="0.25">
      <c r="A976" s="266" t="str">
        <f t="shared" si="14"/>
        <v/>
      </c>
      <c r="B976" s="261"/>
      <c r="C976" s="262"/>
      <c r="D976" s="262"/>
      <c r="E976" s="263"/>
      <c r="F976" s="263"/>
      <c r="G976" s="264"/>
      <c r="H976" s="264"/>
      <c r="J976" s="9"/>
    </row>
    <row r="977" spans="1:10" s="146" customFormat="1" x14ac:dyDescent="0.25">
      <c r="A977" s="266" t="str">
        <f t="shared" si="14"/>
        <v/>
      </c>
      <c r="B977" s="261"/>
      <c r="C977" s="262"/>
      <c r="D977" s="262"/>
      <c r="E977" s="263"/>
      <c r="F977" s="263"/>
      <c r="G977" s="264"/>
      <c r="H977" s="264"/>
      <c r="J977" s="9"/>
    </row>
    <row r="978" spans="1:10" s="146" customFormat="1" x14ac:dyDescent="0.25">
      <c r="A978" s="266" t="str">
        <f t="shared" si="14"/>
        <v/>
      </c>
      <c r="B978" s="261"/>
      <c r="C978" s="262"/>
      <c r="D978" s="262"/>
      <c r="E978" s="263"/>
      <c r="F978" s="263"/>
      <c r="G978" s="264"/>
      <c r="H978" s="264"/>
      <c r="J978" s="9"/>
    </row>
    <row r="979" spans="1:10" s="146" customFormat="1" x14ac:dyDescent="0.25">
      <c r="A979" s="266" t="str">
        <f t="shared" si="14"/>
        <v/>
      </c>
      <c r="B979" s="261"/>
      <c r="C979" s="262"/>
      <c r="D979" s="262"/>
      <c r="E979" s="263"/>
      <c r="F979" s="263"/>
      <c r="G979" s="264"/>
      <c r="H979" s="264"/>
      <c r="J979" s="9"/>
    </row>
    <row r="980" spans="1:10" s="146" customFormat="1" x14ac:dyDescent="0.25">
      <c r="A980" s="266" t="str">
        <f t="shared" si="14"/>
        <v/>
      </c>
      <c r="B980" s="261"/>
      <c r="C980" s="262"/>
      <c r="D980" s="262"/>
      <c r="E980" s="263"/>
      <c r="F980" s="263"/>
      <c r="G980" s="264"/>
      <c r="H980" s="264"/>
      <c r="J980" s="9"/>
    </row>
    <row r="981" spans="1:10" s="146" customFormat="1" x14ac:dyDescent="0.25">
      <c r="A981" s="266" t="str">
        <f t="shared" ref="A981:A1019" si="15">IF(COUNTA(B981:H981)&gt;0,ROW()-$A$3+1,"")</f>
        <v/>
      </c>
      <c r="B981" s="261"/>
      <c r="C981" s="262"/>
      <c r="D981" s="262"/>
      <c r="E981" s="263"/>
      <c r="F981" s="263"/>
      <c r="G981" s="264"/>
      <c r="H981" s="264"/>
      <c r="J981" s="9"/>
    </row>
    <row r="982" spans="1:10" s="146" customFormat="1" x14ac:dyDescent="0.25">
      <c r="A982" s="266" t="str">
        <f t="shared" si="15"/>
        <v/>
      </c>
      <c r="B982" s="261"/>
      <c r="C982" s="262"/>
      <c r="D982" s="262"/>
      <c r="E982" s="263"/>
      <c r="F982" s="263"/>
      <c r="G982" s="264"/>
      <c r="H982" s="264"/>
      <c r="J982" s="9"/>
    </row>
    <row r="983" spans="1:10" s="146" customFormat="1" x14ac:dyDescent="0.25">
      <c r="A983" s="266" t="str">
        <f t="shared" si="15"/>
        <v/>
      </c>
      <c r="B983" s="261"/>
      <c r="C983" s="262"/>
      <c r="D983" s="262"/>
      <c r="E983" s="263"/>
      <c r="F983" s="263"/>
      <c r="G983" s="264"/>
      <c r="H983" s="264"/>
      <c r="J983" s="9"/>
    </row>
    <row r="984" spans="1:10" s="146" customFormat="1" x14ac:dyDescent="0.25">
      <c r="A984" s="266" t="str">
        <f t="shared" si="15"/>
        <v/>
      </c>
      <c r="B984" s="261"/>
      <c r="C984" s="262"/>
      <c r="D984" s="262"/>
      <c r="E984" s="263"/>
      <c r="F984" s="263"/>
      <c r="G984" s="264"/>
      <c r="H984" s="264"/>
      <c r="J984" s="9"/>
    </row>
    <row r="985" spans="1:10" s="146" customFormat="1" x14ac:dyDescent="0.25">
      <c r="A985" s="266" t="str">
        <f t="shared" si="15"/>
        <v/>
      </c>
      <c r="B985" s="261"/>
      <c r="C985" s="262"/>
      <c r="D985" s="262"/>
      <c r="E985" s="263"/>
      <c r="F985" s="263"/>
      <c r="G985" s="264"/>
      <c r="H985" s="264"/>
      <c r="J985" s="9"/>
    </row>
    <row r="986" spans="1:10" s="146" customFormat="1" x14ac:dyDescent="0.25">
      <c r="A986" s="266" t="str">
        <f t="shared" si="15"/>
        <v/>
      </c>
      <c r="B986" s="261"/>
      <c r="C986" s="262"/>
      <c r="D986" s="262"/>
      <c r="E986" s="263"/>
      <c r="F986" s="263"/>
      <c r="G986" s="264"/>
      <c r="H986" s="264"/>
      <c r="J986" s="9"/>
    </row>
    <row r="987" spans="1:10" s="146" customFormat="1" x14ac:dyDescent="0.25">
      <c r="A987" s="266" t="str">
        <f t="shared" si="15"/>
        <v/>
      </c>
      <c r="B987" s="261"/>
      <c r="C987" s="262"/>
      <c r="D987" s="262"/>
      <c r="E987" s="263"/>
      <c r="F987" s="263"/>
      <c r="G987" s="264"/>
      <c r="H987" s="264"/>
      <c r="J987" s="9"/>
    </row>
    <row r="988" spans="1:10" s="146" customFormat="1" x14ac:dyDescent="0.25">
      <c r="A988" s="266" t="str">
        <f t="shared" si="15"/>
        <v/>
      </c>
      <c r="B988" s="261"/>
      <c r="C988" s="262"/>
      <c r="D988" s="262"/>
      <c r="E988" s="263"/>
      <c r="F988" s="263"/>
      <c r="G988" s="264"/>
      <c r="H988" s="264"/>
      <c r="J988" s="9"/>
    </row>
    <row r="989" spans="1:10" s="146" customFormat="1" x14ac:dyDescent="0.25">
      <c r="A989" s="266" t="str">
        <f t="shared" si="15"/>
        <v/>
      </c>
      <c r="B989" s="261"/>
      <c r="C989" s="262"/>
      <c r="D989" s="262"/>
      <c r="E989" s="263"/>
      <c r="F989" s="263"/>
      <c r="G989" s="264"/>
      <c r="H989" s="264"/>
      <c r="J989" s="9"/>
    </row>
    <row r="990" spans="1:10" s="146" customFormat="1" x14ac:dyDescent="0.25">
      <c r="A990" s="266" t="str">
        <f t="shared" si="15"/>
        <v/>
      </c>
      <c r="B990" s="261"/>
      <c r="C990" s="262"/>
      <c r="D990" s="262"/>
      <c r="E990" s="263"/>
      <c r="F990" s="263"/>
      <c r="G990" s="264"/>
      <c r="H990" s="264"/>
      <c r="J990" s="9"/>
    </row>
    <row r="991" spans="1:10" s="146" customFormat="1" x14ac:dyDescent="0.25">
      <c r="A991" s="266" t="str">
        <f t="shared" si="15"/>
        <v/>
      </c>
      <c r="B991" s="261"/>
      <c r="C991" s="262"/>
      <c r="D991" s="262"/>
      <c r="E991" s="263"/>
      <c r="F991" s="263"/>
      <c r="G991" s="264"/>
      <c r="H991" s="264"/>
      <c r="J991" s="9"/>
    </row>
    <row r="992" spans="1:10" s="146" customFormat="1" x14ac:dyDescent="0.25">
      <c r="A992" s="266" t="str">
        <f t="shared" si="15"/>
        <v/>
      </c>
      <c r="B992" s="261"/>
      <c r="C992" s="262"/>
      <c r="D992" s="262"/>
      <c r="E992" s="263"/>
      <c r="F992" s="263"/>
      <c r="G992" s="264"/>
      <c r="H992" s="264"/>
      <c r="J992" s="9"/>
    </row>
    <row r="993" spans="1:10" s="146" customFormat="1" x14ac:dyDescent="0.25">
      <c r="A993" s="266" t="str">
        <f t="shared" si="15"/>
        <v/>
      </c>
      <c r="B993" s="261"/>
      <c r="C993" s="262"/>
      <c r="D993" s="262"/>
      <c r="E993" s="263"/>
      <c r="F993" s="263"/>
      <c r="G993" s="264"/>
      <c r="H993" s="264"/>
      <c r="J993" s="9"/>
    </row>
    <row r="994" spans="1:10" s="146" customFormat="1" x14ac:dyDescent="0.25">
      <c r="A994" s="266" t="str">
        <f t="shared" si="15"/>
        <v/>
      </c>
      <c r="B994" s="261"/>
      <c r="C994" s="262"/>
      <c r="D994" s="262"/>
      <c r="E994" s="263"/>
      <c r="F994" s="263"/>
      <c r="G994" s="264"/>
      <c r="H994" s="264"/>
      <c r="J994" s="9"/>
    </row>
    <row r="995" spans="1:10" s="146" customFormat="1" x14ac:dyDescent="0.25">
      <c r="A995" s="266" t="str">
        <f t="shared" si="15"/>
        <v/>
      </c>
      <c r="B995" s="261"/>
      <c r="C995" s="262"/>
      <c r="D995" s="262"/>
      <c r="E995" s="263"/>
      <c r="F995" s="263"/>
      <c r="G995" s="264"/>
      <c r="H995" s="264"/>
      <c r="J995" s="9"/>
    </row>
    <row r="996" spans="1:10" s="146" customFormat="1" x14ac:dyDescent="0.25">
      <c r="A996" s="266" t="str">
        <f t="shared" si="15"/>
        <v/>
      </c>
      <c r="B996" s="261"/>
      <c r="C996" s="262"/>
      <c r="D996" s="262"/>
      <c r="E996" s="263"/>
      <c r="F996" s="263"/>
      <c r="G996" s="264"/>
      <c r="H996" s="264"/>
      <c r="J996" s="9"/>
    </row>
    <row r="997" spans="1:10" s="146" customFormat="1" x14ac:dyDescent="0.25">
      <c r="A997" s="266" t="str">
        <f t="shared" si="15"/>
        <v/>
      </c>
      <c r="B997" s="261"/>
      <c r="C997" s="262"/>
      <c r="D997" s="262"/>
      <c r="E997" s="263"/>
      <c r="F997" s="263"/>
      <c r="G997" s="264"/>
      <c r="H997" s="264"/>
      <c r="J997" s="9"/>
    </row>
    <row r="998" spans="1:10" s="146" customFormat="1" x14ac:dyDescent="0.25">
      <c r="A998" s="266" t="str">
        <f t="shared" si="15"/>
        <v/>
      </c>
      <c r="B998" s="261"/>
      <c r="C998" s="262"/>
      <c r="D998" s="262"/>
      <c r="E998" s="263"/>
      <c r="F998" s="263"/>
      <c r="G998" s="264"/>
      <c r="H998" s="264"/>
      <c r="J998" s="9"/>
    </row>
    <row r="999" spans="1:10" s="146" customFormat="1" x14ac:dyDescent="0.25">
      <c r="A999" s="266" t="str">
        <f t="shared" si="15"/>
        <v/>
      </c>
      <c r="B999" s="261"/>
      <c r="C999" s="262"/>
      <c r="D999" s="262"/>
      <c r="E999" s="263"/>
      <c r="F999" s="263"/>
      <c r="G999" s="264"/>
      <c r="H999" s="264"/>
      <c r="J999" s="9"/>
    </row>
    <row r="1000" spans="1:10" s="146" customFormat="1" x14ac:dyDescent="0.25">
      <c r="A1000" s="266" t="str">
        <f t="shared" si="15"/>
        <v/>
      </c>
      <c r="B1000" s="261"/>
      <c r="C1000" s="262"/>
      <c r="D1000" s="262"/>
      <c r="E1000" s="263"/>
      <c r="F1000" s="263"/>
      <c r="G1000" s="264"/>
      <c r="H1000" s="264"/>
      <c r="J1000" s="9"/>
    </row>
    <row r="1001" spans="1:10" s="146" customFormat="1" x14ac:dyDescent="0.25">
      <c r="A1001" s="266" t="str">
        <f t="shared" si="15"/>
        <v/>
      </c>
      <c r="B1001" s="261"/>
      <c r="C1001" s="262"/>
      <c r="D1001" s="262"/>
      <c r="E1001" s="263"/>
      <c r="F1001" s="263"/>
      <c r="G1001" s="264"/>
      <c r="H1001" s="264"/>
      <c r="J1001" s="9"/>
    </row>
    <row r="1002" spans="1:10" s="146" customFormat="1" x14ac:dyDescent="0.25">
      <c r="A1002" s="266" t="str">
        <f t="shared" si="15"/>
        <v/>
      </c>
      <c r="B1002" s="261"/>
      <c r="C1002" s="262"/>
      <c r="D1002" s="262"/>
      <c r="E1002" s="263"/>
      <c r="F1002" s="263"/>
      <c r="G1002" s="264"/>
      <c r="H1002" s="264"/>
      <c r="J1002" s="9"/>
    </row>
    <row r="1003" spans="1:10" s="146" customFormat="1" x14ac:dyDescent="0.25">
      <c r="A1003" s="266" t="str">
        <f t="shared" si="15"/>
        <v/>
      </c>
      <c r="B1003" s="261"/>
      <c r="C1003" s="262"/>
      <c r="D1003" s="262"/>
      <c r="E1003" s="263"/>
      <c r="F1003" s="263"/>
      <c r="G1003" s="264"/>
      <c r="H1003" s="264"/>
      <c r="J1003" s="9"/>
    </row>
    <row r="1004" spans="1:10" s="146" customFormat="1" x14ac:dyDescent="0.25">
      <c r="A1004" s="266" t="str">
        <f t="shared" si="15"/>
        <v/>
      </c>
      <c r="B1004" s="261"/>
      <c r="C1004" s="262"/>
      <c r="D1004" s="262"/>
      <c r="E1004" s="263"/>
      <c r="F1004" s="263"/>
      <c r="G1004" s="264"/>
      <c r="H1004" s="264"/>
      <c r="J1004" s="9"/>
    </row>
    <row r="1005" spans="1:10" s="146" customFormat="1" x14ac:dyDescent="0.25">
      <c r="A1005" s="266" t="str">
        <f t="shared" si="15"/>
        <v/>
      </c>
      <c r="B1005" s="261"/>
      <c r="C1005" s="262"/>
      <c r="D1005" s="262"/>
      <c r="E1005" s="263"/>
      <c r="F1005" s="263"/>
      <c r="G1005" s="264"/>
      <c r="H1005" s="264"/>
      <c r="J1005" s="9"/>
    </row>
    <row r="1006" spans="1:10" s="146" customFormat="1" x14ac:dyDescent="0.25">
      <c r="A1006" s="266" t="str">
        <f t="shared" si="15"/>
        <v/>
      </c>
      <c r="B1006" s="261"/>
      <c r="C1006" s="262"/>
      <c r="D1006" s="262"/>
      <c r="E1006" s="263"/>
      <c r="F1006" s="263"/>
      <c r="G1006" s="264"/>
      <c r="H1006" s="264"/>
      <c r="J1006" s="9"/>
    </row>
    <row r="1007" spans="1:10" s="146" customFormat="1" x14ac:dyDescent="0.25">
      <c r="A1007" s="266" t="str">
        <f t="shared" si="15"/>
        <v/>
      </c>
      <c r="B1007" s="261"/>
      <c r="C1007" s="262"/>
      <c r="D1007" s="262"/>
      <c r="E1007" s="263"/>
      <c r="F1007" s="263"/>
      <c r="G1007" s="264"/>
      <c r="H1007" s="264"/>
      <c r="J1007" s="9"/>
    </row>
    <row r="1008" spans="1:10" s="146" customFormat="1" x14ac:dyDescent="0.25">
      <c r="A1008" s="266" t="str">
        <f t="shared" si="15"/>
        <v/>
      </c>
      <c r="B1008" s="261"/>
      <c r="C1008" s="262"/>
      <c r="D1008" s="262"/>
      <c r="E1008" s="263"/>
      <c r="F1008" s="263"/>
      <c r="G1008" s="264"/>
      <c r="H1008" s="264"/>
      <c r="J1008" s="9"/>
    </row>
    <row r="1009" spans="1:10" s="146" customFormat="1" x14ac:dyDescent="0.25">
      <c r="A1009" s="266" t="str">
        <f t="shared" si="15"/>
        <v/>
      </c>
      <c r="B1009" s="261"/>
      <c r="C1009" s="262"/>
      <c r="D1009" s="262"/>
      <c r="E1009" s="263"/>
      <c r="F1009" s="263"/>
      <c r="G1009" s="264"/>
      <c r="H1009" s="264"/>
      <c r="J1009" s="9"/>
    </row>
    <row r="1010" spans="1:10" s="146" customFormat="1" x14ac:dyDescent="0.25">
      <c r="A1010" s="266" t="str">
        <f t="shared" si="15"/>
        <v/>
      </c>
      <c r="B1010" s="261"/>
      <c r="C1010" s="262"/>
      <c r="D1010" s="262"/>
      <c r="E1010" s="263"/>
      <c r="F1010" s="263"/>
      <c r="G1010" s="264"/>
      <c r="H1010" s="264"/>
      <c r="J1010" s="9"/>
    </row>
    <row r="1011" spans="1:10" s="146" customFormat="1" x14ac:dyDescent="0.25">
      <c r="A1011" s="266" t="str">
        <f t="shared" si="15"/>
        <v/>
      </c>
      <c r="B1011" s="261"/>
      <c r="C1011" s="262"/>
      <c r="D1011" s="262"/>
      <c r="E1011" s="263"/>
      <c r="F1011" s="263"/>
      <c r="G1011" s="264"/>
      <c r="H1011" s="264"/>
      <c r="J1011" s="9"/>
    </row>
    <row r="1012" spans="1:10" s="146" customFormat="1" x14ac:dyDescent="0.25">
      <c r="A1012" s="266" t="str">
        <f t="shared" si="15"/>
        <v/>
      </c>
      <c r="B1012" s="261"/>
      <c r="C1012" s="262"/>
      <c r="D1012" s="262"/>
      <c r="E1012" s="263"/>
      <c r="F1012" s="263"/>
      <c r="G1012" s="264"/>
      <c r="H1012" s="264"/>
      <c r="J1012" s="9"/>
    </row>
    <row r="1013" spans="1:10" s="146" customFormat="1" x14ac:dyDescent="0.25">
      <c r="A1013" s="266" t="str">
        <f t="shared" si="15"/>
        <v/>
      </c>
      <c r="B1013" s="261"/>
      <c r="C1013" s="262"/>
      <c r="D1013" s="262"/>
      <c r="E1013" s="263"/>
      <c r="F1013" s="263"/>
      <c r="G1013" s="264"/>
      <c r="H1013" s="264"/>
      <c r="J1013" s="9"/>
    </row>
    <row r="1014" spans="1:10" s="146" customFormat="1" x14ac:dyDescent="0.25">
      <c r="A1014" s="266" t="str">
        <f t="shared" si="15"/>
        <v/>
      </c>
      <c r="B1014" s="261"/>
      <c r="C1014" s="262"/>
      <c r="D1014" s="262"/>
      <c r="E1014" s="263"/>
      <c r="F1014" s="263"/>
      <c r="G1014" s="264"/>
      <c r="H1014" s="264"/>
      <c r="J1014" s="9"/>
    </row>
    <row r="1015" spans="1:10" s="146" customFormat="1" x14ac:dyDescent="0.25">
      <c r="A1015" s="266" t="str">
        <f t="shared" si="15"/>
        <v/>
      </c>
      <c r="B1015" s="261"/>
      <c r="C1015" s="262"/>
      <c r="D1015" s="262"/>
      <c r="E1015" s="263"/>
      <c r="F1015" s="263"/>
      <c r="G1015" s="264"/>
      <c r="H1015" s="264"/>
      <c r="J1015" s="9"/>
    </row>
    <row r="1016" spans="1:10" s="146" customFormat="1" x14ac:dyDescent="0.25">
      <c r="A1016" s="266" t="str">
        <f t="shared" si="15"/>
        <v/>
      </c>
      <c r="B1016" s="261"/>
      <c r="C1016" s="262"/>
      <c r="D1016" s="262"/>
      <c r="E1016" s="263"/>
      <c r="F1016" s="263"/>
      <c r="G1016" s="264"/>
      <c r="H1016" s="264"/>
      <c r="J1016" s="9"/>
    </row>
    <row r="1017" spans="1:10" s="146" customFormat="1" x14ac:dyDescent="0.25">
      <c r="A1017" s="266" t="str">
        <f t="shared" si="15"/>
        <v/>
      </c>
      <c r="B1017" s="261"/>
      <c r="C1017" s="262"/>
      <c r="D1017" s="262"/>
      <c r="E1017" s="263"/>
      <c r="F1017" s="263"/>
      <c r="G1017" s="264"/>
      <c r="H1017" s="264"/>
      <c r="J1017" s="9"/>
    </row>
    <row r="1018" spans="1:10" s="146" customFormat="1" x14ac:dyDescent="0.25">
      <c r="A1018" s="266" t="str">
        <f t="shared" si="15"/>
        <v/>
      </c>
      <c r="B1018" s="261"/>
      <c r="C1018" s="262"/>
      <c r="D1018" s="262"/>
      <c r="E1018" s="263"/>
      <c r="F1018" s="263"/>
      <c r="G1018" s="264"/>
      <c r="H1018" s="264"/>
      <c r="J1018" s="9"/>
    </row>
    <row r="1019" spans="1:10" s="146" customFormat="1" x14ac:dyDescent="0.25">
      <c r="A1019" s="266" t="str">
        <f t="shared" si="15"/>
        <v/>
      </c>
      <c r="B1019" s="261"/>
      <c r="C1019" s="262"/>
      <c r="D1019" s="262"/>
      <c r="E1019" s="263"/>
      <c r="F1019" s="263"/>
      <c r="G1019" s="264"/>
      <c r="H1019" s="264"/>
      <c r="J1019" s="9"/>
    </row>
  </sheetData>
  <sheetProtection password="EDE9" sheet="1" objects="1" scenarios="1"/>
  <mergeCells count="9">
    <mergeCell ref="F16:F19"/>
    <mergeCell ref="G16:G19"/>
    <mergeCell ref="H16:H19"/>
    <mergeCell ref="A8:E11"/>
    <mergeCell ref="A16:A19"/>
    <mergeCell ref="B16:B19"/>
    <mergeCell ref="C16:C19"/>
    <mergeCell ref="D16:D19"/>
    <mergeCell ref="E16:E19"/>
  </mergeCells>
  <conditionalFormatting sqref="H6:H7">
    <cfRule type="cellIs" dxfId="5" priority="1" stopIfTrue="1" operator="equal">
      <formula>0</formula>
    </cfRule>
  </conditionalFormatting>
  <conditionalFormatting sqref="B20:H1019">
    <cfRule type="cellIs" dxfId="4" priority="2" stopIfTrue="1" operator="notEqual">
      <formula>0</formula>
    </cfRule>
  </conditionalFormatting>
  <dataValidations count="1">
    <dataValidation type="custom" allowBlank="1" showErrorMessage="1" errorTitle="Betrag" error="Bitte geben Sie max. 2 Nachkommastellen an!" sqref="G20:H1019">
      <formula1>MOD(ROUND(G20*10^2,10),1)=0</formula1>
    </dataValidation>
  </dataValidations>
  <printOptions horizontalCentered="1"/>
  <pageMargins left="0.19685039370078741" right="0.19685039370078741" top="0.59055118110236227" bottom="0.39370078740157483" header="0.39370078740157483" footer="0.19685039370078741"/>
  <pageSetup paperSize="9" fitToHeight="0" orientation="landscape" useFirstPageNumber="1" r:id="rId1"/>
  <headerFooter>
    <oddFooter>&amp;L&amp;7______________________
1 Siehe Fußnote 1 Seite 1 dieses Nachweises.&amp;C&amp;8&amp;A - Seite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29"/>
  <sheetViews>
    <sheetView showGridLines="0" topLeftCell="A6" zoomScaleNormal="100" zoomScaleSheetLayoutView="75" workbookViewId="0">
      <selection activeCell="B31" sqref="B31"/>
    </sheetView>
  </sheetViews>
  <sheetFormatPr baseColWidth="10" defaultColWidth="11.453125" defaultRowHeight="15.5" x14ac:dyDescent="0.25"/>
  <cols>
    <col min="1" max="1" width="5.7265625" style="3" customWidth="1"/>
    <col min="2" max="2" width="15.7265625" style="4" customWidth="1"/>
    <col min="3" max="3" width="10.7265625" style="13" customWidth="1"/>
    <col min="4" max="4" width="10.7265625" style="4" customWidth="1"/>
    <col min="5" max="5" width="30.7265625" style="5" customWidth="1"/>
    <col min="6" max="6" width="40.7265625" style="6" customWidth="1"/>
    <col min="7" max="7" width="15.7265625" style="6" customWidth="1"/>
    <col min="8" max="8" width="15.7265625" style="7" customWidth="1"/>
    <col min="9" max="9" width="36.7265625" style="7" customWidth="1"/>
    <col min="10" max="10" width="11.453125" style="146"/>
    <col min="11" max="16384" width="11.453125" style="9"/>
  </cols>
  <sheetData>
    <row r="1" spans="1:10" s="244" customFormat="1" ht="12" hidden="1" customHeight="1" x14ac:dyDescent="0.25">
      <c r="A1" s="239"/>
      <c r="B1" s="239"/>
      <c r="C1" s="239"/>
      <c r="D1" s="240"/>
      <c r="E1" s="241"/>
      <c r="F1" s="242"/>
      <c r="G1" s="242"/>
      <c r="H1" s="242"/>
      <c r="I1" s="242"/>
      <c r="J1" s="251"/>
    </row>
    <row r="2" spans="1:10" s="244" customFormat="1" ht="12" hidden="1" customHeight="1" x14ac:dyDescent="0.25">
      <c r="A2" s="239"/>
      <c r="B2" s="239"/>
      <c r="C2" s="239"/>
      <c r="D2" s="240"/>
      <c r="E2" s="241"/>
      <c r="F2" s="242"/>
      <c r="G2" s="242"/>
      <c r="H2" s="242"/>
      <c r="I2" s="242"/>
      <c r="J2" s="251"/>
    </row>
    <row r="3" spans="1:10" s="244" customFormat="1" ht="12" hidden="1" customHeight="1" x14ac:dyDescent="0.25">
      <c r="A3" s="245">
        <f>ROW(A30)</f>
        <v>30</v>
      </c>
      <c r="B3" s="238"/>
      <c r="C3" s="239"/>
      <c r="D3" s="240"/>
      <c r="E3" s="241"/>
      <c r="F3" s="242"/>
      <c r="G3" s="246"/>
      <c r="H3" s="246"/>
      <c r="I3" s="246"/>
      <c r="J3" s="251"/>
    </row>
    <row r="4" spans="1:10" s="244" customFormat="1" ht="12" hidden="1" customHeight="1" x14ac:dyDescent="0.25">
      <c r="A4" s="247" t="s">
        <v>64</v>
      </c>
      <c r="B4" s="238"/>
      <c r="C4" s="239"/>
      <c r="D4" s="240"/>
      <c r="E4" s="241"/>
      <c r="F4" s="242"/>
      <c r="G4" s="248"/>
      <c r="H4" s="248"/>
      <c r="I4" s="248"/>
      <c r="J4" s="251"/>
    </row>
    <row r="5" spans="1:10" s="244" customFormat="1" ht="12" hidden="1" customHeight="1" x14ac:dyDescent="0.25">
      <c r="A5" s="249" t="str">
        <f ca="1">"$A$6:$I$"&amp;IF(LOOKUP(2,1/(A1:A1029&lt;&gt;""),ROW(A:A))=ROW(A26),A3-1,LOOKUP(2,1/(A1:A1029&lt;&gt;""),ROW(A:A)))</f>
        <v>$A$6:$I$29</v>
      </c>
      <c r="B5" s="238"/>
      <c r="C5" s="239"/>
      <c r="D5" s="240"/>
      <c r="E5" s="241"/>
      <c r="F5" s="242"/>
      <c r="G5" s="248"/>
      <c r="H5" s="248"/>
      <c r="I5" s="248"/>
      <c r="J5" s="251"/>
    </row>
    <row r="6" spans="1:10" s="8" customFormat="1" ht="15" customHeight="1" x14ac:dyDescent="0.25">
      <c r="A6" s="234" t="str">
        <f>'Seite 3'!A15</f>
        <v>2.</v>
      </c>
      <c r="B6" s="235" t="str">
        <f>'Seite 3'!B15</f>
        <v>Sachausgaben</v>
      </c>
      <c r="C6" s="20"/>
      <c r="D6" s="20"/>
      <c r="E6" s="20"/>
      <c r="H6" s="1" t="s">
        <v>36</v>
      </c>
      <c r="I6" s="147" t="str">
        <f>'Seite 1'!$P$18</f>
        <v>F-JH</v>
      </c>
      <c r="J6" s="252"/>
    </row>
    <row r="7" spans="1:10" s="8" customFormat="1" ht="15" customHeight="1" x14ac:dyDescent="0.25">
      <c r="A7" s="265"/>
      <c r="B7" s="236"/>
      <c r="C7" s="15"/>
      <c r="D7" s="15"/>
      <c r="E7" s="15"/>
      <c r="H7" s="1" t="s">
        <v>37</v>
      </c>
      <c r="I7" s="196">
        <f ca="1">'Seite 1'!$P$17</f>
        <v>44924</v>
      </c>
      <c r="J7" s="252"/>
    </row>
    <row r="8" spans="1:10" s="8" customFormat="1" ht="15" customHeight="1" x14ac:dyDescent="0.2">
      <c r="A8" s="404" t="s">
        <v>115</v>
      </c>
      <c r="B8" s="404"/>
      <c r="C8" s="404"/>
      <c r="D8" s="404"/>
      <c r="E8" s="404"/>
      <c r="F8" s="1"/>
      <c r="G8" s="11"/>
      <c r="I8" s="24" t="str">
        <f>'Seite 1'!$A$66</f>
        <v>VWN Konzepte der außerschulischen Jugendbildung</v>
      </c>
      <c r="J8" s="252"/>
    </row>
    <row r="9" spans="1:10" s="8" customFormat="1" ht="15" customHeight="1" x14ac:dyDescent="0.25">
      <c r="A9" s="404"/>
      <c r="B9" s="404"/>
      <c r="C9" s="404"/>
      <c r="D9" s="404"/>
      <c r="E9" s="404"/>
      <c r="F9" s="1"/>
      <c r="G9" s="11"/>
      <c r="I9" s="25" t="str">
        <f>'Seite 1'!$A$67</f>
        <v>Formularversion: V 2.0 vom 02.01.23 - öffentlich -</v>
      </c>
      <c r="J9" s="252"/>
    </row>
    <row r="10" spans="1:10" s="8" customFormat="1" ht="15" customHeight="1" x14ac:dyDescent="0.25">
      <c r="A10" s="404"/>
      <c r="B10" s="404"/>
      <c r="C10" s="404"/>
      <c r="D10" s="404"/>
      <c r="E10" s="404"/>
      <c r="F10" s="26"/>
      <c r="G10" s="26"/>
      <c r="H10" s="26"/>
      <c r="I10" s="26"/>
      <c r="J10" s="252"/>
    </row>
    <row r="11" spans="1:10" s="8" customFormat="1" ht="15" customHeight="1" x14ac:dyDescent="0.25">
      <c r="A11" s="405"/>
      <c r="B11" s="405"/>
      <c r="C11" s="405"/>
      <c r="D11" s="405"/>
      <c r="E11" s="405"/>
    </row>
    <row r="12" spans="1:10" s="8" customFormat="1" ht="18" customHeight="1" x14ac:dyDescent="0.25">
      <c r="A12" s="267"/>
      <c r="B12" s="268"/>
      <c r="C12" s="269"/>
      <c r="D12" s="268"/>
      <c r="E12" s="269"/>
      <c r="F12" s="273" t="s">
        <v>24</v>
      </c>
      <c r="G12" s="271"/>
      <c r="H12" s="271">
        <f>SUM(H13:H22)</f>
        <v>0</v>
      </c>
      <c r="I12" s="272"/>
      <c r="J12" s="252"/>
    </row>
    <row r="13" spans="1:10" s="8" customFormat="1" ht="15" customHeight="1" x14ac:dyDescent="0.25">
      <c r="A13" s="2"/>
      <c r="B13" s="14"/>
      <c r="C13" s="12"/>
      <c r="D13" s="14"/>
      <c r="E13" s="12"/>
      <c r="F13" s="306" t="str">
        <f>CONCATENATE('Seite 3'!A16," ",'Seite 3'!B16)</f>
        <v>2.1 Miete/Mietnebenkosten/Betriebskosten</v>
      </c>
      <c r="G13" s="309"/>
      <c r="H13" s="311">
        <f>SUMPRODUCT(($I$30:$I$1029=F13)*(ROUND($H$30:$H$1029,2)))</f>
        <v>0</v>
      </c>
      <c r="I13" s="197"/>
      <c r="J13" s="252"/>
    </row>
    <row r="14" spans="1:10" s="8" customFormat="1" ht="15" customHeight="1" x14ac:dyDescent="0.25">
      <c r="A14" s="2"/>
      <c r="B14" s="14"/>
      <c r="C14" s="12"/>
      <c r="D14" s="14"/>
      <c r="E14" s="12"/>
      <c r="F14" s="308" t="str">
        <f>CONCATENATE('Seite 3'!A17," ",'Seite 3'!B17)</f>
        <v>2.2 Fortbildung</v>
      </c>
      <c r="G14" s="310"/>
      <c r="H14" s="312">
        <f t="shared" ref="H14:H22" si="0">SUMPRODUCT(($I$30:$I$1029=F14)*(ROUND($H$30:$H$1029,2)))</f>
        <v>0</v>
      </c>
      <c r="I14" s="197"/>
      <c r="J14" s="252"/>
    </row>
    <row r="15" spans="1:10" s="8" customFormat="1" ht="15" customHeight="1" x14ac:dyDescent="0.25">
      <c r="A15" s="2"/>
      <c r="B15" s="14"/>
      <c r="C15" s="12"/>
      <c r="D15" s="14"/>
      <c r="E15" s="12"/>
      <c r="F15" s="308" t="str">
        <f>CONCATENATE('Seite 3'!A18," ",'Seite 3'!B18)</f>
        <v>2.3 Telefon/Internet</v>
      </c>
      <c r="G15" s="310"/>
      <c r="H15" s="312">
        <f t="shared" si="0"/>
        <v>0</v>
      </c>
      <c r="I15" s="197"/>
      <c r="J15" s="252"/>
    </row>
    <row r="16" spans="1:10" s="8" customFormat="1" ht="15" customHeight="1" x14ac:dyDescent="0.25">
      <c r="A16" s="2"/>
      <c r="B16" s="14"/>
      <c r="C16" s="12"/>
      <c r="D16" s="14"/>
      <c r="E16" s="12"/>
      <c r="F16" s="308" t="str">
        <f>CONCATENATE('Seite 3'!A19," ",'Seite 3'!B19)</f>
        <v>2.4 Reisekosten</v>
      </c>
      <c r="G16" s="310"/>
      <c r="H16" s="312">
        <f t="shared" si="0"/>
        <v>0</v>
      </c>
      <c r="I16" s="197"/>
      <c r="J16" s="252"/>
    </row>
    <row r="17" spans="1:11" s="8" customFormat="1" ht="15" customHeight="1" x14ac:dyDescent="0.25">
      <c r="A17" s="2"/>
      <c r="B17" s="14"/>
      <c r="C17" s="12"/>
      <c r="D17" s="14"/>
      <c r="E17" s="12"/>
      <c r="F17" s="308" t="str">
        <f>CONCATENATE('Seite 3'!A20," ",'Seite 3'!B20)</f>
        <v>2.5 Versicherung</v>
      </c>
      <c r="G17" s="310"/>
      <c r="H17" s="312">
        <f t="shared" si="0"/>
        <v>0</v>
      </c>
      <c r="I17" s="197"/>
      <c r="J17" s="252"/>
    </row>
    <row r="18" spans="1:11" s="8" customFormat="1" ht="15" customHeight="1" x14ac:dyDescent="0.25">
      <c r="A18" s="2"/>
      <c r="B18" s="14"/>
      <c r="C18" s="12"/>
      <c r="D18" s="14"/>
      <c r="E18" s="12"/>
      <c r="F18" s="308" t="str">
        <f>CONCATENATE('Seite 3'!A21," ",'Seite 3'!B21)</f>
        <v>2.6 Porto</v>
      </c>
      <c r="G18" s="310"/>
      <c r="H18" s="312">
        <f t="shared" si="0"/>
        <v>0</v>
      </c>
      <c r="I18" s="197"/>
      <c r="J18" s="252"/>
    </row>
    <row r="19" spans="1:11" s="8" customFormat="1" ht="15" customHeight="1" x14ac:dyDescent="0.25">
      <c r="A19" s="2"/>
      <c r="B19" s="14"/>
      <c r="C19" s="12"/>
      <c r="D19" s="14"/>
      <c r="E19" s="12"/>
      <c r="F19" s="308" t="str">
        <f>CONCATENATE('Seite 3'!A22," ",'Seite 3'!B22)</f>
        <v>2.7 Büromaterial</v>
      </c>
      <c r="G19" s="310"/>
      <c r="H19" s="312">
        <f t="shared" si="0"/>
        <v>0</v>
      </c>
      <c r="I19" s="197"/>
      <c r="J19" s="252"/>
    </row>
    <row r="20" spans="1:11" s="8" customFormat="1" ht="15" customHeight="1" x14ac:dyDescent="0.25">
      <c r="A20" s="2"/>
      <c r="B20" s="14"/>
      <c r="C20" s="12"/>
      <c r="D20" s="14"/>
      <c r="E20" s="12"/>
      <c r="F20" s="308" t="str">
        <f>CONCATENATE('Seite 3'!A23," ",'Seite 3'!B23)</f>
        <v>2.8 Fachliteratur</v>
      </c>
      <c r="G20" s="310"/>
      <c r="H20" s="312">
        <f t="shared" si="0"/>
        <v>0</v>
      </c>
      <c r="I20" s="197"/>
      <c r="J20" s="252"/>
    </row>
    <row r="21" spans="1:11" s="8" customFormat="1" ht="15" customHeight="1" x14ac:dyDescent="0.25">
      <c r="A21" s="2"/>
      <c r="B21" s="14"/>
      <c r="C21" s="12"/>
      <c r="D21" s="14"/>
      <c r="E21" s="12"/>
      <c r="F21" s="308" t="str">
        <f>CONCATENATE('Seite 3'!A24," ",'Seite 3'!B24)</f>
        <v>2.9 Ausstattung/Geräte</v>
      </c>
      <c r="G21" s="310"/>
      <c r="H21" s="312">
        <f t="shared" si="0"/>
        <v>0</v>
      </c>
      <c r="I21" s="197"/>
      <c r="J21" s="252"/>
    </row>
    <row r="22" spans="1:11" s="8" customFormat="1" ht="15" customHeight="1" x14ac:dyDescent="0.25">
      <c r="A22" s="2"/>
      <c r="B22" s="14"/>
      <c r="C22" s="12"/>
      <c r="D22" s="14"/>
      <c r="E22" s="12"/>
      <c r="F22" s="308" t="str">
        <f>CONCATENATE('Seite 3'!A25," ",'Seite 3'!B25)</f>
        <v>2.10 Material für die Jugendarbeit</v>
      </c>
      <c r="G22" s="310"/>
      <c r="H22" s="312">
        <f t="shared" si="0"/>
        <v>0</v>
      </c>
      <c r="I22" s="197"/>
      <c r="J22" s="252"/>
    </row>
    <row r="23" spans="1:11" s="8" customFormat="1" ht="12" customHeight="1" x14ac:dyDescent="0.25">
      <c r="A23" s="2"/>
      <c r="B23" s="14"/>
      <c r="C23" s="12"/>
      <c r="D23" s="14"/>
      <c r="E23" s="12"/>
      <c r="F23" s="274"/>
      <c r="G23" s="197"/>
      <c r="H23" s="197"/>
      <c r="I23" s="197"/>
      <c r="J23" s="252"/>
    </row>
    <row r="24" spans="1:11" s="244" customFormat="1" ht="15" customHeight="1" x14ac:dyDescent="0.25">
      <c r="A24" s="253" t="str">
        <f ca="1">CONCATENATE("Belegliste¹ für Ausgabenart ",$A$6," ",$B$6," - Aktenzeichen ",IF($I$6="F-JH","F-JH______",$I$6)," - Nachweis vom ",IF($I$7=0,"_________",TEXT($I$7,"TT.MM.JJJJ")))</f>
        <v>Belegliste¹ für Ausgabenart 2. Sachausgaben - Aktenzeichen F-JH______ - Nachweis vom 29.12.2022</v>
      </c>
      <c r="B24" s="254"/>
      <c r="C24" s="255"/>
      <c r="D24" s="256"/>
      <c r="E24" s="257"/>
      <c r="F24" s="258"/>
      <c r="G24" s="258"/>
      <c r="H24" s="260"/>
      <c r="I24" s="260"/>
      <c r="J24" s="243"/>
      <c r="K24" s="243"/>
    </row>
    <row r="25" spans="1:11" s="244" customFormat="1" ht="5.15" customHeight="1" x14ac:dyDescent="0.25">
      <c r="A25" s="259"/>
      <c r="B25" s="254"/>
      <c r="C25" s="255"/>
      <c r="D25" s="256"/>
      <c r="E25" s="257"/>
      <c r="F25" s="258"/>
      <c r="G25" s="258"/>
      <c r="H25" s="243"/>
      <c r="I25" s="243"/>
      <c r="J25" s="243"/>
      <c r="K25" s="243"/>
    </row>
    <row r="26" spans="1:11" s="8" customFormat="1" ht="12" customHeight="1" x14ac:dyDescent="0.25">
      <c r="A26" s="406" t="s">
        <v>23</v>
      </c>
      <c r="B26" s="397" t="s">
        <v>109</v>
      </c>
      <c r="C26" s="406" t="s">
        <v>18</v>
      </c>
      <c r="D26" s="406" t="s">
        <v>110</v>
      </c>
      <c r="E26" s="397" t="s">
        <v>111</v>
      </c>
      <c r="F26" s="397" t="s">
        <v>112</v>
      </c>
      <c r="G26" s="400" t="s">
        <v>113</v>
      </c>
      <c r="H26" s="400" t="s">
        <v>114</v>
      </c>
      <c r="I26" s="411" t="s">
        <v>119</v>
      </c>
      <c r="J26" s="252"/>
    </row>
    <row r="27" spans="1:11" s="8" customFormat="1" ht="12" customHeight="1" x14ac:dyDescent="0.25">
      <c r="A27" s="407"/>
      <c r="B27" s="409"/>
      <c r="C27" s="407"/>
      <c r="D27" s="407"/>
      <c r="E27" s="398"/>
      <c r="F27" s="398"/>
      <c r="G27" s="401"/>
      <c r="H27" s="401"/>
      <c r="I27" s="412"/>
      <c r="J27" s="252"/>
    </row>
    <row r="28" spans="1:11" s="8" customFormat="1" ht="12" customHeight="1" x14ac:dyDescent="0.25">
      <c r="A28" s="407"/>
      <c r="B28" s="409"/>
      <c r="C28" s="407"/>
      <c r="D28" s="407"/>
      <c r="E28" s="398"/>
      <c r="F28" s="398"/>
      <c r="G28" s="401"/>
      <c r="H28" s="401"/>
      <c r="I28" s="412"/>
      <c r="J28" s="252"/>
    </row>
    <row r="29" spans="1:11" s="8" customFormat="1" ht="12" customHeight="1" thickBot="1" x14ac:dyDescent="0.3">
      <c r="A29" s="408"/>
      <c r="B29" s="410"/>
      <c r="C29" s="408"/>
      <c r="D29" s="408"/>
      <c r="E29" s="399"/>
      <c r="F29" s="399"/>
      <c r="G29" s="402"/>
      <c r="H29" s="402"/>
      <c r="I29" s="413"/>
      <c r="J29" s="252"/>
    </row>
    <row r="30" spans="1:11" ht="14.5" thickTop="1" x14ac:dyDescent="0.25">
      <c r="A30" s="266" t="str">
        <f>IF(COUNTA(B30:H30)&gt;0,ROW()-$A$3+1,"")</f>
        <v/>
      </c>
      <c r="B30" s="261"/>
      <c r="C30" s="262"/>
      <c r="D30" s="262"/>
      <c r="E30" s="263"/>
      <c r="F30" s="263"/>
      <c r="G30" s="264"/>
      <c r="H30" s="264"/>
      <c r="I30" s="299"/>
      <c r="J30" s="250"/>
    </row>
    <row r="31" spans="1:11" x14ac:dyDescent="0.25">
      <c r="A31" s="266" t="str">
        <f t="shared" ref="A31:A94" si="1">IF(COUNTA(B31:H31)&gt;0,ROW()-$A$3+1,"")</f>
        <v/>
      </c>
      <c r="B31" s="261"/>
      <c r="C31" s="262"/>
      <c r="D31" s="262"/>
      <c r="E31" s="263"/>
      <c r="F31" s="263"/>
      <c r="G31" s="264"/>
      <c r="H31" s="264"/>
      <c r="I31" s="299"/>
    </row>
    <row r="32" spans="1:11" x14ac:dyDescent="0.25">
      <c r="A32" s="266" t="str">
        <f t="shared" si="1"/>
        <v/>
      </c>
      <c r="B32" s="261"/>
      <c r="C32" s="262"/>
      <c r="D32" s="262"/>
      <c r="E32" s="263"/>
      <c r="F32" s="263"/>
      <c r="G32" s="264"/>
      <c r="H32" s="264"/>
      <c r="I32" s="299"/>
    </row>
    <row r="33" spans="1:11" x14ac:dyDescent="0.25">
      <c r="A33" s="266" t="str">
        <f t="shared" si="1"/>
        <v/>
      </c>
      <c r="B33" s="261"/>
      <c r="C33" s="262"/>
      <c r="D33" s="262"/>
      <c r="E33" s="263"/>
      <c r="F33" s="263"/>
      <c r="G33" s="264"/>
      <c r="H33" s="264"/>
      <c r="I33" s="299"/>
    </row>
    <row r="34" spans="1:11" x14ac:dyDescent="0.25">
      <c r="A34" s="266" t="str">
        <f t="shared" si="1"/>
        <v/>
      </c>
      <c r="B34" s="261"/>
      <c r="C34" s="262"/>
      <c r="D34" s="262"/>
      <c r="E34" s="263"/>
      <c r="F34" s="263"/>
      <c r="G34" s="264"/>
      <c r="H34" s="264"/>
      <c r="I34" s="299"/>
    </row>
    <row r="35" spans="1:11" x14ac:dyDescent="0.25">
      <c r="A35" s="266" t="str">
        <f t="shared" si="1"/>
        <v/>
      </c>
      <c r="B35" s="261"/>
      <c r="C35" s="262"/>
      <c r="D35" s="262"/>
      <c r="E35" s="263"/>
      <c r="F35" s="263"/>
      <c r="G35" s="264"/>
      <c r="H35" s="264"/>
      <c r="I35" s="299"/>
    </row>
    <row r="36" spans="1:11" x14ac:dyDescent="0.25">
      <c r="A36" s="266" t="str">
        <f t="shared" si="1"/>
        <v/>
      </c>
      <c r="B36" s="261"/>
      <c r="C36" s="262"/>
      <c r="D36" s="262"/>
      <c r="E36" s="263"/>
      <c r="F36" s="263"/>
      <c r="G36" s="264"/>
      <c r="H36" s="264"/>
      <c r="I36" s="299"/>
    </row>
    <row r="37" spans="1:11" x14ac:dyDescent="0.25">
      <c r="A37" s="266" t="str">
        <f t="shared" si="1"/>
        <v/>
      </c>
      <c r="B37" s="261"/>
      <c r="C37" s="262"/>
      <c r="D37" s="262"/>
      <c r="E37" s="263"/>
      <c r="F37" s="263"/>
      <c r="G37" s="264"/>
      <c r="H37" s="264"/>
      <c r="I37" s="299"/>
    </row>
    <row r="38" spans="1:11" x14ac:dyDescent="0.25">
      <c r="A38" s="266" t="str">
        <f t="shared" si="1"/>
        <v/>
      </c>
      <c r="B38" s="261"/>
      <c r="C38" s="262"/>
      <c r="D38" s="262"/>
      <c r="E38" s="263"/>
      <c r="F38" s="263"/>
      <c r="G38" s="264"/>
      <c r="H38" s="264"/>
      <c r="I38" s="299"/>
    </row>
    <row r="39" spans="1:11" x14ac:dyDescent="0.25">
      <c r="A39" s="266" t="str">
        <f t="shared" si="1"/>
        <v/>
      </c>
      <c r="B39" s="261"/>
      <c r="C39" s="262"/>
      <c r="D39" s="262"/>
      <c r="E39" s="263"/>
      <c r="F39" s="263"/>
      <c r="G39" s="264"/>
      <c r="H39" s="264"/>
      <c r="I39" s="299"/>
    </row>
    <row r="40" spans="1:11" x14ac:dyDescent="0.25">
      <c r="A40" s="266" t="str">
        <f t="shared" si="1"/>
        <v/>
      </c>
      <c r="B40" s="261"/>
      <c r="C40" s="262"/>
      <c r="D40" s="262"/>
      <c r="E40" s="263"/>
      <c r="F40" s="263"/>
      <c r="G40" s="264"/>
      <c r="H40" s="264"/>
      <c r="I40" s="299"/>
    </row>
    <row r="41" spans="1:11" x14ac:dyDescent="0.25">
      <c r="A41" s="266" t="str">
        <f t="shared" si="1"/>
        <v/>
      </c>
      <c r="B41" s="261"/>
      <c r="C41" s="262"/>
      <c r="D41" s="262"/>
      <c r="E41" s="263"/>
      <c r="F41" s="263"/>
      <c r="G41" s="264"/>
      <c r="H41" s="264"/>
      <c r="I41" s="299"/>
    </row>
    <row r="42" spans="1:11" s="146" customFormat="1" x14ac:dyDescent="0.25">
      <c r="A42" s="266" t="str">
        <f t="shared" si="1"/>
        <v/>
      </c>
      <c r="B42" s="261"/>
      <c r="C42" s="262"/>
      <c r="D42" s="262"/>
      <c r="E42" s="263"/>
      <c r="F42" s="263"/>
      <c r="G42" s="264"/>
      <c r="H42" s="264"/>
      <c r="I42" s="299"/>
      <c r="K42" s="9"/>
    </row>
    <row r="43" spans="1:11" s="146" customFormat="1" x14ac:dyDescent="0.25">
      <c r="A43" s="266" t="str">
        <f t="shared" si="1"/>
        <v/>
      </c>
      <c r="B43" s="261"/>
      <c r="C43" s="262"/>
      <c r="D43" s="262"/>
      <c r="E43" s="263"/>
      <c r="F43" s="263"/>
      <c r="G43" s="264"/>
      <c r="H43" s="264"/>
      <c r="I43" s="299"/>
      <c r="K43" s="9"/>
    </row>
    <row r="44" spans="1:11" s="146" customFormat="1" x14ac:dyDescent="0.25">
      <c r="A44" s="266" t="str">
        <f t="shared" si="1"/>
        <v/>
      </c>
      <c r="B44" s="261"/>
      <c r="C44" s="262"/>
      <c r="D44" s="262"/>
      <c r="E44" s="263"/>
      <c r="F44" s="263"/>
      <c r="G44" s="264"/>
      <c r="H44" s="264"/>
      <c r="I44" s="299"/>
      <c r="K44" s="9"/>
    </row>
    <row r="45" spans="1:11" s="146" customFormat="1" x14ac:dyDescent="0.25">
      <c r="A45" s="266" t="str">
        <f t="shared" si="1"/>
        <v/>
      </c>
      <c r="B45" s="261"/>
      <c r="C45" s="262"/>
      <c r="D45" s="262"/>
      <c r="E45" s="263"/>
      <c r="F45" s="263"/>
      <c r="G45" s="264"/>
      <c r="H45" s="264"/>
      <c r="I45" s="299"/>
      <c r="K45" s="9"/>
    </row>
    <row r="46" spans="1:11" s="146" customFormat="1" x14ac:dyDescent="0.25">
      <c r="A46" s="266" t="str">
        <f t="shared" si="1"/>
        <v/>
      </c>
      <c r="B46" s="261"/>
      <c r="C46" s="262"/>
      <c r="D46" s="262"/>
      <c r="E46" s="263"/>
      <c r="F46" s="263"/>
      <c r="G46" s="264"/>
      <c r="H46" s="264"/>
      <c r="I46" s="299"/>
      <c r="K46" s="9"/>
    </row>
    <row r="47" spans="1:11" s="146" customFormat="1" x14ac:dyDescent="0.25">
      <c r="A47" s="266" t="str">
        <f t="shared" si="1"/>
        <v/>
      </c>
      <c r="B47" s="261"/>
      <c r="C47" s="262"/>
      <c r="D47" s="262"/>
      <c r="E47" s="263"/>
      <c r="F47" s="263"/>
      <c r="G47" s="264"/>
      <c r="H47" s="264"/>
      <c r="I47" s="299"/>
      <c r="K47" s="9"/>
    </row>
    <row r="48" spans="1:11" s="146" customFormat="1" x14ac:dyDescent="0.25">
      <c r="A48" s="266" t="str">
        <f t="shared" si="1"/>
        <v/>
      </c>
      <c r="B48" s="261"/>
      <c r="C48" s="262"/>
      <c r="D48" s="262"/>
      <c r="E48" s="263"/>
      <c r="F48" s="263"/>
      <c r="G48" s="264"/>
      <c r="H48" s="264"/>
      <c r="I48" s="299"/>
      <c r="K48" s="9"/>
    </row>
    <row r="49" spans="1:11" s="146" customFormat="1" x14ac:dyDescent="0.25">
      <c r="A49" s="266" t="str">
        <f t="shared" si="1"/>
        <v/>
      </c>
      <c r="B49" s="261"/>
      <c r="C49" s="262"/>
      <c r="D49" s="262"/>
      <c r="E49" s="263"/>
      <c r="F49" s="263"/>
      <c r="G49" s="264"/>
      <c r="H49" s="264"/>
      <c r="I49" s="299"/>
      <c r="K49" s="9"/>
    </row>
    <row r="50" spans="1:11" s="146" customFormat="1" x14ac:dyDescent="0.25">
      <c r="A50" s="266" t="str">
        <f t="shared" si="1"/>
        <v/>
      </c>
      <c r="B50" s="261"/>
      <c r="C50" s="262"/>
      <c r="D50" s="262"/>
      <c r="E50" s="263"/>
      <c r="F50" s="263"/>
      <c r="G50" s="264"/>
      <c r="H50" s="264"/>
      <c r="I50" s="299"/>
      <c r="K50" s="9"/>
    </row>
    <row r="51" spans="1:11" s="146" customFormat="1" x14ac:dyDescent="0.25">
      <c r="A51" s="266" t="str">
        <f t="shared" si="1"/>
        <v/>
      </c>
      <c r="B51" s="261"/>
      <c r="C51" s="262"/>
      <c r="D51" s="262"/>
      <c r="E51" s="263"/>
      <c r="F51" s="263"/>
      <c r="G51" s="264"/>
      <c r="H51" s="264"/>
      <c r="I51" s="299"/>
      <c r="K51" s="9"/>
    </row>
    <row r="52" spans="1:11" s="146" customFormat="1" x14ac:dyDescent="0.25">
      <c r="A52" s="266" t="str">
        <f t="shared" si="1"/>
        <v/>
      </c>
      <c r="B52" s="261"/>
      <c r="C52" s="262"/>
      <c r="D52" s="262"/>
      <c r="E52" s="263"/>
      <c r="F52" s="263"/>
      <c r="G52" s="264"/>
      <c r="H52" s="264"/>
      <c r="I52" s="299"/>
      <c r="K52" s="9"/>
    </row>
    <row r="53" spans="1:11" s="146" customFormat="1" x14ac:dyDescent="0.25">
      <c r="A53" s="266" t="str">
        <f t="shared" si="1"/>
        <v/>
      </c>
      <c r="B53" s="261"/>
      <c r="C53" s="262"/>
      <c r="D53" s="262"/>
      <c r="E53" s="263"/>
      <c r="F53" s="263"/>
      <c r="G53" s="264"/>
      <c r="H53" s="264"/>
      <c r="I53" s="299"/>
      <c r="K53" s="9"/>
    </row>
    <row r="54" spans="1:11" s="146" customFormat="1" x14ac:dyDescent="0.25">
      <c r="A54" s="266" t="str">
        <f t="shared" si="1"/>
        <v/>
      </c>
      <c r="B54" s="261"/>
      <c r="C54" s="262"/>
      <c r="D54" s="262"/>
      <c r="E54" s="263"/>
      <c r="F54" s="263"/>
      <c r="G54" s="264"/>
      <c r="H54" s="264"/>
      <c r="I54" s="299"/>
      <c r="K54" s="9"/>
    </row>
    <row r="55" spans="1:11" s="146" customFormat="1" x14ac:dyDescent="0.25">
      <c r="A55" s="266" t="str">
        <f t="shared" si="1"/>
        <v/>
      </c>
      <c r="B55" s="261"/>
      <c r="C55" s="262"/>
      <c r="D55" s="262"/>
      <c r="E55" s="263"/>
      <c r="F55" s="263"/>
      <c r="G55" s="264"/>
      <c r="H55" s="264"/>
      <c r="I55" s="299"/>
      <c r="K55" s="9"/>
    </row>
    <row r="56" spans="1:11" s="146" customFormat="1" x14ac:dyDescent="0.25">
      <c r="A56" s="266" t="str">
        <f t="shared" si="1"/>
        <v/>
      </c>
      <c r="B56" s="261"/>
      <c r="C56" s="262"/>
      <c r="D56" s="262"/>
      <c r="E56" s="263"/>
      <c r="F56" s="263"/>
      <c r="G56" s="264"/>
      <c r="H56" s="264"/>
      <c r="I56" s="299"/>
      <c r="K56" s="9"/>
    </row>
    <row r="57" spans="1:11" s="146" customFormat="1" x14ac:dyDescent="0.25">
      <c r="A57" s="266" t="str">
        <f t="shared" si="1"/>
        <v/>
      </c>
      <c r="B57" s="261"/>
      <c r="C57" s="262"/>
      <c r="D57" s="262"/>
      <c r="E57" s="263"/>
      <c r="F57" s="263"/>
      <c r="G57" s="264"/>
      <c r="H57" s="264"/>
      <c r="I57" s="299"/>
      <c r="K57" s="9"/>
    </row>
    <row r="58" spans="1:11" s="146" customFormat="1" x14ac:dyDescent="0.25">
      <c r="A58" s="266" t="str">
        <f t="shared" si="1"/>
        <v/>
      </c>
      <c r="B58" s="261"/>
      <c r="C58" s="262"/>
      <c r="D58" s="262"/>
      <c r="E58" s="263"/>
      <c r="F58" s="263"/>
      <c r="G58" s="264"/>
      <c r="H58" s="264"/>
      <c r="I58" s="299"/>
      <c r="K58" s="9"/>
    </row>
    <row r="59" spans="1:11" s="146" customFormat="1" x14ac:dyDescent="0.25">
      <c r="A59" s="266" t="str">
        <f t="shared" si="1"/>
        <v/>
      </c>
      <c r="B59" s="261"/>
      <c r="C59" s="262"/>
      <c r="D59" s="262"/>
      <c r="E59" s="263"/>
      <c r="F59" s="263"/>
      <c r="G59" s="264"/>
      <c r="H59" s="264"/>
      <c r="I59" s="299"/>
      <c r="K59" s="9"/>
    </row>
    <row r="60" spans="1:11" s="146" customFormat="1" x14ac:dyDescent="0.25">
      <c r="A60" s="266" t="str">
        <f t="shared" si="1"/>
        <v/>
      </c>
      <c r="B60" s="261"/>
      <c r="C60" s="262"/>
      <c r="D60" s="262"/>
      <c r="E60" s="263"/>
      <c r="F60" s="263"/>
      <c r="G60" s="264"/>
      <c r="H60" s="264"/>
      <c r="I60" s="299"/>
      <c r="K60" s="9"/>
    </row>
    <row r="61" spans="1:11" s="146" customFormat="1" x14ac:dyDescent="0.25">
      <c r="A61" s="266" t="str">
        <f t="shared" si="1"/>
        <v/>
      </c>
      <c r="B61" s="261"/>
      <c r="C61" s="262"/>
      <c r="D61" s="262"/>
      <c r="E61" s="263"/>
      <c r="F61" s="263"/>
      <c r="G61" s="264"/>
      <c r="H61" s="264"/>
      <c r="I61" s="299"/>
      <c r="K61" s="9"/>
    </row>
    <row r="62" spans="1:11" s="146" customFormat="1" x14ac:dyDescent="0.25">
      <c r="A62" s="266" t="str">
        <f t="shared" si="1"/>
        <v/>
      </c>
      <c r="B62" s="261"/>
      <c r="C62" s="262"/>
      <c r="D62" s="262"/>
      <c r="E62" s="263"/>
      <c r="F62" s="263"/>
      <c r="G62" s="264"/>
      <c r="H62" s="264"/>
      <c r="I62" s="299"/>
      <c r="K62" s="9"/>
    </row>
    <row r="63" spans="1:11" s="146" customFormat="1" x14ac:dyDescent="0.25">
      <c r="A63" s="266" t="str">
        <f t="shared" si="1"/>
        <v/>
      </c>
      <c r="B63" s="261"/>
      <c r="C63" s="262"/>
      <c r="D63" s="262"/>
      <c r="E63" s="263"/>
      <c r="F63" s="263"/>
      <c r="G63" s="264"/>
      <c r="H63" s="264"/>
      <c r="I63" s="299"/>
      <c r="K63" s="9"/>
    </row>
    <row r="64" spans="1:11" s="146" customFormat="1" x14ac:dyDescent="0.25">
      <c r="A64" s="266" t="str">
        <f t="shared" si="1"/>
        <v/>
      </c>
      <c r="B64" s="261"/>
      <c r="C64" s="262"/>
      <c r="D64" s="262"/>
      <c r="E64" s="263"/>
      <c r="F64" s="263"/>
      <c r="G64" s="264"/>
      <c r="H64" s="264"/>
      <c r="I64" s="299"/>
      <c r="K64" s="9"/>
    </row>
    <row r="65" spans="1:11" s="146" customFormat="1" x14ac:dyDescent="0.25">
      <c r="A65" s="266" t="str">
        <f t="shared" si="1"/>
        <v/>
      </c>
      <c r="B65" s="261"/>
      <c r="C65" s="262"/>
      <c r="D65" s="262"/>
      <c r="E65" s="263"/>
      <c r="F65" s="263"/>
      <c r="G65" s="264"/>
      <c r="H65" s="264"/>
      <c r="I65" s="299"/>
      <c r="K65" s="9"/>
    </row>
    <row r="66" spans="1:11" s="146" customFormat="1" x14ac:dyDescent="0.25">
      <c r="A66" s="266" t="str">
        <f t="shared" si="1"/>
        <v/>
      </c>
      <c r="B66" s="261"/>
      <c r="C66" s="262"/>
      <c r="D66" s="262"/>
      <c r="E66" s="263"/>
      <c r="F66" s="263"/>
      <c r="G66" s="264"/>
      <c r="H66" s="264"/>
      <c r="I66" s="299"/>
      <c r="K66" s="9"/>
    </row>
    <row r="67" spans="1:11" s="146" customFormat="1" x14ac:dyDescent="0.25">
      <c r="A67" s="266" t="str">
        <f t="shared" si="1"/>
        <v/>
      </c>
      <c r="B67" s="261"/>
      <c r="C67" s="262"/>
      <c r="D67" s="262"/>
      <c r="E67" s="263"/>
      <c r="F67" s="263"/>
      <c r="G67" s="264"/>
      <c r="H67" s="264"/>
      <c r="I67" s="299"/>
      <c r="K67" s="9"/>
    </row>
    <row r="68" spans="1:11" s="146" customFormat="1" x14ac:dyDescent="0.25">
      <c r="A68" s="266" t="str">
        <f t="shared" si="1"/>
        <v/>
      </c>
      <c r="B68" s="261"/>
      <c r="C68" s="262"/>
      <c r="D68" s="262"/>
      <c r="E68" s="263"/>
      <c r="F68" s="263"/>
      <c r="G68" s="264"/>
      <c r="H68" s="264"/>
      <c r="I68" s="299"/>
      <c r="K68" s="9"/>
    </row>
    <row r="69" spans="1:11" s="146" customFormat="1" x14ac:dyDescent="0.25">
      <c r="A69" s="266" t="str">
        <f t="shared" si="1"/>
        <v/>
      </c>
      <c r="B69" s="261"/>
      <c r="C69" s="262"/>
      <c r="D69" s="262"/>
      <c r="E69" s="263"/>
      <c r="F69" s="263"/>
      <c r="G69" s="264"/>
      <c r="H69" s="264"/>
      <c r="I69" s="299"/>
      <c r="K69" s="9"/>
    </row>
    <row r="70" spans="1:11" s="146" customFormat="1" x14ac:dyDescent="0.25">
      <c r="A70" s="266" t="str">
        <f t="shared" si="1"/>
        <v/>
      </c>
      <c r="B70" s="261"/>
      <c r="C70" s="262"/>
      <c r="D70" s="262"/>
      <c r="E70" s="263"/>
      <c r="F70" s="263"/>
      <c r="G70" s="264"/>
      <c r="H70" s="264"/>
      <c r="I70" s="299"/>
      <c r="K70" s="9"/>
    </row>
    <row r="71" spans="1:11" s="146" customFormat="1" x14ac:dyDescent="0.25">
      <c r="A71" s="266" t="str">
        <f t="shared" si="1"/>
        <v/>
      </c>
      <c r="B71" s="261"/>
      <c r="C71" s="262"/>
      <c r="D71" s="262"/>
      <c r="E71" s="263"/>
      <c r="F71" s="263"/>
      <c r="G71" s="264"/>
      <c r="H71" s="264"/>
      <c r="I71" s="299"/>
      <c r="K71" s="9"/>
    </row>
    <row r="72" spans="1:11" s="146" customFormat="1" x14ac:dyDescent="0.25">
      <c r="A72" s="266" t="str">
        <f t="shared" si="1"/>
        <v/>
      </c>
      <c r="B72" s="261"/>
      <c r="C72" s="262"/>
      <c r="D72" s="262"/>
      <c r="E72" s="263"/>
      <c r="F72" s="263"/>
      <c r="G72" s="264"/>
      <c r="H72" s="264"/>
      <c r="I72" s="299"/>
      <c r="K72" s="9"/>
    </row>
    <row r="73" spans="1:11" s="146" customFormat="1" x14ac:dyDescent="0.25">
      <c r="A73" s="266" t="str">
        <f t="shared" si="1"/>
        <v/>
      </c>
      <c r="B73" s="261"/>
      <c r="C73" s="262"/>
      <c r="D73" s="262"/>
      <c r="E73" s="263"/>
      <c r="F73" s="263"/>
      <c r="G73" s="264"/>
      <c r="H73" s="264"/>
      <c r="I73" s="299"/>
      <c r="K73" s="9"/>
    </row>
    <row r="74" spans="1:11" s="146" customFormat="1" x14ac:dyDescent="0.25">
      <c r="A74" s="266" t="str">
        <f t="shared" si="1"/>
        <v/>
      </c>
      <c r="B74" s="261"/>
      <c r="C74" s="262"/>
      <c r="D74" s="262"/>
      <c r="E74" s="263"/>
      <c r="F74" s="263"/>
      <c r="G74" s="264"/>
      <c r="H74" s="264"/>
      <c r="I74" s="299"/>
      <c r="K74" s="9"/>
    </row>
    <row r="75" spans="1:11" s="146" customFormat="1" x14ac:dyDescent="0.25">
      <c r="A75" s="266" t="str">
        <f t="shared" si="1"/>
        <v/>
      </c>
      <c r="B75" s="261"/>
      <c r="C75" s="262"/>
      <c r="D75" s="262"/>
      <c r="E75" s="263"/>
      <c r="F75" s="263"/>
      <c r="G75" s="264"/>
      <c r="H75" s="264"/>
      <c r="I75" s="299"/>
      <c r="K75" s="9"/>
    </row>
    <row r="76" spans="1:11" s="146" customFormat="1" x14ac:dyDescent="0.25">
      <c r="A76" s="266" t="str">
        <f t="shared" si="1"/>
        <v/>
      </c>
      <c r="B76" s="261"/>
      <c r="C76" s="262"/>
      <c r="D76" s="262"/>
      <c r="E76" s="263"/>
      <c r="F76" s="263"/>
      <c r="G76" s="264"/>
      <c r="H76" s="264"/>
      <c r="I76" s="299"/>
      <c r="K76" s="9"/>
    </row>
    <row r="77" spans="1:11" s="146" customFormat="1" x14ac:dyDescent="0.25">
      <c r="A77" s="266" t="str">
        <f t="shared" si="1"/>
        <v/>
      </c>
      <c r="B77" s="261"/>
      <c r="C77" s="262"/>
      <c r="D77" s="262"/>
      <c r="E77" s="263"/>
      <c r="F77" s="263"/>
      <c r="G77" s="264"/>
      <c r="H77" s="264"/>
      <c r="I77" s="299"/>
      <c r="K77" s="9"/>
    </row>
    <row r="78" spans="1:11" s="146" customFormat="1" x14ac:dyDescent="0.25">
      <c r="A78" s="266" t="str">
        <f t="shared" si="1"/>
        <v/>
      </c>
      <c r="B78" s="261"/>
      <c r="C78" s="262"/>
      <c r="D78" s="262"/>
      <c r="E78" s="263"/>
      <c r="F78" s="263"/>
      <c r="G78" s="264"/>
      <c r="H78" s="264"/>
      <c r="I78" s="299"/>
      <c r="K78" s="9"/>
    </row>
    <row r="79" spans="1:11" s="146" customFormat="1" x14ac:dyDescent="0.25">
      <c r="A79" s="266" t="str">
        <f t="shared" si="1"/>
        <v/>
      </c>
      <c r="B79" s="261"/>
      <c r="C79" s="262"/>
      <c r="D79" s="262"/>
      <c r="E79" s="263"/>
      <c r="F79" s="263"/>
      <c r="G79" s="264"/>
      <c r="H79" s="264"/>
      <c r="I79" s="299"/>
      <c r="K79" s="9"/>
    </row>
    <row r="80" spans="1:11" s="146" customFormat="1" x14ac:dyDescent="0.25">
      <c r="A80" s="266" t="str">
        <f t="shared" si="1"/>
        <v/>
      </c>
      <c r="B80" s="261"/>
      <c r="C80" s="262"/>
      <c r="D80" s="262"/>
      <c r="E80" s="263"/>
      <c r="F80" s="263"/>
      <c r="G80" s="264"/>
      <c r="H80" s="264"/>
      <c r="I80" s="299"/>
      <c r="K80" s="9"/>
    </row>
    <row r="81" spans="1:11" s="146" customFormat="1" x14ac:dyDescent="0.25">
      <c r="A81" s="266" t="str">
        <f t="shared" si="1"/>
        <v/>
      </c>
      <c r="B81" s="261"/>
      <c r="C81" s="262"/>
      <c r="D81" s="262"/>
      <c r="E81" s="263"/>
      <c r="F81" s="263"/>
      <c r="G81" s="264"/>
      <c r="H81" s="264"/>
      <c r="I81" s="299"/>
      <c r="K81" s="9"/>
    </row>
    <row r="82" spans="1:11" s="146" customFormat="1" x14ac:dyDescent="0.25">
      <c r="A82" s="266" t="str">
        <f t="shared" si="1"/>
        <v/>
      </c>
      <c r="B82" s="261"/>
      <c r="C82" s="262"/>
      <c r="D82" s="262"/>
      <c r="E82" s="263"/>
      <c r="F82" s="263"/>
      <c r="G82" s="264"/>
      <c r="H82" s="264"/>
      <c r="I82" s="299"/>
      <c r="K82" s="9"/>
    </row>
    <row r="83" spans="1:11" s="146" customFormat="1" x14ac:dyDescent="0.25">
      <c r="A83" s="266" t="str">
        <f t="shared" si="1"/>
        <v/>
      </c>
      <c r="B83" s="261"/>
      <c r="C83" s="262"/>
      <c r="D83" s="262"/>
      <c r="E83" s="263"/>
      <c r="F83" s="263"/>
      <c r="G83" s="264"/>
      <c r="H83" s="264"/>
      <c r="I83" s="299"/>
      <c r="K83" s="9"/>
    </row>
    <row r="84" spans="1:11" s="146" customFormat="1" x14ac:dyDescent="0.25">
      <c r="A84" s="266" t="str">
        <f t="shared" si="1"/>
        <v/>
      </c>
      <c r="B84" s="261"/>
      <c r="C84" s="262"/>
      <c r="D84" s="262"/>
      <c r="E84" s="263"/>
      <c r="F84" s="263"/>
      <c r="G84" s="264"/>
      <c r="H84" s="264"/>
      <c r="I84" s="299"/>
      <c r="K84" s="9"/>
    </row>
    <row r="85" spans="1:11" s="146" customFormat="1" x14ac:dyDescent="0.25">
      <c r="A85" s="266" t="str">
        <f t="shared" si="1"/>
        <v/>
      </c>
      <c r="B85" s="261"/>
      <c r="C85" s="262"/>
      <c r="D85" s="262"/>
      <c r="E85" s="263"/>
      <c r="F85" s="263"/>
      <c r="G85" s="264"/>
      <c r="H85" s="264"/>
      <c r="I85" s="299"/>
      <c r="K85" s="9"/>
    </row>
    <row r="86" spans="1:11" s="146" customFormat="1" x14ac:dyDescent="0.25">
      <c r="A86" s="266" t="str">
        <f t="shared" si="1"/>
        <v/>
      </c>
      <c r="B86" s="261"/>
      <c r="C86" s="262"/>
      <c r="D86" s="262"/>
      <c r="E86" s="263"/>
      <c r="F86" s="263"/>
      <c r="G86" s="264"/>
      <c r="H86" s="264"/>
      <c r="I86" s="299"/>
      <c r="K86" s="9"/>
    </row>
    <row r="87" spans="1:11" s="146" customFormat="1" x14ac:dyDescent="0.25">
      <c r="A87" s="266" t="str">
        <f t="shared" si="1"/>
        <v/>
      </c>
      <c r="B87" s="261"/>
      <c r="C87" s="262"/>
      <c r="D87" s="262"/>
      <c r="E87" s="263"/>
      <c r="F87" s="263"/>
      <c r="G87" s="264"/>
      <c r="H87" s="264"/>
      <c r="I87" s="299"/>
      <c r="K87" s="9"/>
    </row>
    <row r="88" spans="1:11" s="146" customFormat="1" x14ac:dyDescent="0.25">
      <c r="A88" s="266" t="str">
        <f t="shared" si="1"/>
        <v/>
      </c>
      <c r="B88" s="261"/>
      <c r="C88" s="262"/>
      <c r="D88" s="262"/>
      <c r="E88" s="263"/>
      <c r="F88" s="263"/>
      <c r="G88" s="264"/>
      <c r="H88" s="264"/>
      <c r="I88" s="299"/>
      <c r="K88" s="9"/>
    </row>
    <row r="89" spans="1:11" s="146" customFormat="1" x14ac:dyDescent="0.25">
      <c r="A89" s="266" t="str">
        <f t="shared" si="1"/>
        <v/>
      </c>
      <c r="B89" s="261"/>
      <c r="C89" s="262"/>
      <c r="D89" s="262"/>
      <c r="E89" s="263"/>
      <c r="F89" s="263"/>
      <c r="G89" s="264"/>
      <c r="H89" s="264"/>
      <c r="I89" s="299"/>
      <c r="K89" s="9"/>
    </row>
    <row r="90" spans="1:11" s="146" customFormat="1" x14ac:dyDescent="0.25">
      <c r="A90" s="266" t="str">
        <f t="shared" si="1"/>
        <v/>
      </c>
      <c r="B90" s="261"/>
      <c r="C90" s="262"/>
      <c r="D90" s="262"/>
      <c r="E90" s="263"/>
      <c r="F90" s="263"/>
      <c r="G90" s="264"/>
      <c r="H90" s="264"/>
      <c r="I90" s="299"/>
      <c r="K90" s="9"/>
    </row>
    <row r="91" spans="1:11" s="146" customFormat="1" x14ac:dyDescent="0.25">
      <c r="A91" s="266" t="str">
        <f t="shared" si="1"/>
        <v/>
      </c>
      <c r="B91" s="261"/>
      <c r="C91" s="262"/>
      <c r="D91" s="262"/>
      <c r="E91" s="263"/>
      <c r="F91" s="263"/>
      <c r="G91" s="264"/>
      <c r="H91" s="264"/>
      <c r="I91" s="299"/>
      <c r="K91" s="9"/>
    </row>
    <row r="92" spans="1:11" s="146" customFormat="1" x14ac:dyDescent="0.25">
      <c r="A92" s="266" t="str">
        <f t="shared" si="1"/>
        <v/>
      </c>
      <c r="B92" s="261"/>
      <c r="C92" s="262"/>
      <c r="D92" s="262"/>
      <c r="E92" s="263"/>
      <c r="F92" s="263"/>
      <c r="G92" s="264"/>
      <c r="H92" s="264"/>
      <c r="I92" s="299"/>
      <c r="K92" s="9"/>
    </row>
    <row r="93" spans="1:11" s="146" customFormat="1" x14ac:dyDescent="0.25">
      <c r="A93" s="266" t="str">
        <f t="shared" si="1"/>
        <v/>
      </c>
      <c r="B93" s="261"/>
      <c r="C93" s="262"/>
      <c r="D93" s="262"/>
      <c r="E93" s="263"/>
      <c r="F93" s="263"/>
      <c r="G93" s="264"/>
      <c r="H93" s="264"/>
      <c r="I93" s="299"/>
      <c r="K93" s="9"/>
    </row>
    <row r="94" spans="1:11" s="146" customFormat="1" x14ac:dyDescent="0.25">
      <c r="A94" s="266" t="str">
        <f t="shared" si="1"/>
        <v/>
      </c>
      <c r="B94" s="261"/>
      <c r="C94" s="262"/>
      <c r="D94" s="262"/>
      <c r="E94" s="263"/>
      <c r="F94" s="263"/>
      <c r="G94" s="264"/>
      <c r="H94" s="264"/>
      <c r="I94" s="299"/>
      <c r="K94" s="9"/>
    </row>
    <row r="95" spans="1:11" s="146" customFormat="1" x14ac:dyDescent="0.25">
      <c r="A95" s="266" t="str">
        <f t="shared" ref="A95:A158" si="2">IF(COUNTA(B95:H95)&gt;0,ROW()-$A$3+1,"")</f>
        <v/>
      </c>
      <c r="B95" s="261"/>
      <c r="C95" s="262"/>
      <c r="D95" s="262"/>
      <c r="E95" s="263"/>
      <c r="F95" s="263"/>
      <c r="G95" s="264"/>
      <c r="H95" s="264"/>
      <c r="I95" s="299"/>
      <c r="K95" s="9"/>
    </row>
    <row r="96" spans="1:11" s="146" customFormat="1" x14ac:dyDescent="0.25">
      <c r="A96" s="266" t="str">
        <f t="shared" si="2"/>
        <v/>
      </c>
      <c r="B96" s="261"/>
      <c r="C96" s="262"/>
      <c r="D96" s="262"/>
      <c r="E96" s="263"/>
      <c r="F96" s="263"/>
      <c r="G96" s="264"/>
      <c r="H96" s="264"/>
      <c r="I96" s="299"/>
      <c r="K96" s="9"/>
    </row>
    <row r="97" spans="1:11" s="146" customFormat="1" x14ac:dyDescent="0.25">
      <c r="A97" s="266" t="str">
        <f t="shared" si="2"/>
        <v/>
      </c>
      <c r="B97" s="261"/>
      <c r="C97" s="262"/>
      <c r="D97" s="262"/>
      <c r="E97" s="263"/>
      <c r="F97" s="263"/>
      <c r="G97" s="264"/>
      <c r="H97" s="264"/>
      <c r="I97" s="299"/>
      <c r="K97" s="9"/>
    </row>
    <row r="98" spans="1:11" s="146" customFormat="1" x14ac:dyDescent="0.25">
      <c r="A98" s="266" t="str">
        <f t="shared" si="2"/>
        <v/>
      </c>
      <c r="B98" s="261"/>
      <c r="C98" s="262"/>
      <c r="D98" s="262"/>
      <c r="E98" s="263"/>
      <c r="F98" s="263"/>
      <c r="G98" s="264"/>
      <c r="H98" s="264"/>
      <c r="I98" s="299"/>
      <c r="K98" s="9"/>
    </row>
    <row r="99" spans="1:11" s="146" customFormat="1" x14ac:dyDescent="0.25">
      <c r="A99" s="266" t="str">
        <f t="shared" si="2"/>
        <v/>
      </c>
      <c r="B99" s="261"/>
      <c r="C99" s="262"/>
      <c r="D99" s="262"/>
      <c r="E99" s="263"/>
      <c r="F99" s="263"/>
      <c r="G99" s="264"/>
      <c r="H99" s="264"/>
      <c r="I99" s="299"/>
      <c r="K99" s="9"/>
    </row>
    <row r="100" spans="1:11" s="146" customFormat="1" x14ac:dyDescent="0.25">
      <c r="A100" s="266" t="str">
        <f t="shared" si="2"/>
        <v/>
      </c>
      <c r="B100" s="261"/>
      <c r="C100" s="262"/>
      <c r="D100" s="262"/>
      <c r="E100" s="263"/>
      <c r="F100" s="263"/>
      <c r="G100" s="264"/>
      <c r="H100" s="264"/>
      <c r="I100" s="299"/>
      <c r="K100" s="9"/>
    </row>
    <row r="101" spans="1:11" s="146" customFormat="1" x14ac:dyDescent="0.25">
      <c r="A101" s="266" t="str">
        <f t="shared" si="2"/>
        <v/>
      </c>
      <c r="B101" s="261"/>
      <c r="C101" s="262"/>
      <c r="D101" s="262"/>
      <c r="E101" s="263"/>
      <c r="F101" s="263"/>
      <c r="G101" s="264"/>
      <c r="H101" s="264"/>
      <c r="I101" s="299"/>
      <c r="K101" s="9"/>
    </row>
    <row r="102" spans="1:11" s="146" customFormat="1" x14ac:dyDescent="0.25">
      <c r="A102" s="266" t="str">
        <f t="shared" si="2"/>
        <v/>
      </c>
      <c r="B102" s="261"/>
      <c r="C102" s="262"/>
      <c r="D102" s="262"/>
      <c r="E102" s="263"/>
      <c r="F102" s="263"/>
      <c r="G102" s="264"/>
      <c r="H102" s="264"/>
      <c r="I102" s="299"/>
      <c r="K102" s="9"/>
    </row>
    <row r="103" spans="1:11" s="146" customFormat="1" x14ac:dyDescent="0.25">
      <c r="A103" s="266" t="str">
        <f t="shared" si="2"/>
        <v/>
      </c>
      <c r="B103" s="261"/>
      <c r="C103" s="262"/>
      <c r="D103" s="262"/>
      <c r="E103" s="263"/>
      <c r="F103" s="263"/>
      <c r="G103" s="264"/>
      <c r="H103" s="264"/>
      <c r="I103" s="299"/>
      <c r="K103" s="9"/>
    </row>
    <row r="104" spans="1:11" s="146" customFormat="1" x14ac:dyDescent="0.25">
      <c r="A104" s="266" t="str">
        <f t="shared" si="2"/>
        <v/>
      </c>
      <c r="B104" s="261"/>
      <c r="C104" s="262"/>
      <c r="D104" s="262"/>
      <c r="E104" s="263"/>
      <c r="F104" s="263"/>
      <c r="G104" s="264"/>
      <c r="H104" s="264"/>
      <c r="I104" s="299"/>
      <c r="K104" s="9"/>
    </row>
    <row r="105" spans="1:11" s="146" customFormat="1" x14ac:dyDescent="0.25">
      <c r="A105" s="266" t="str">
        <f t="shared" si="2"/>
        <v/>
      </c>
      <c r="B105" s="261"/>
      <c r="C105" s="262"/>
      <c r="D105" s="262"/>
      <c r="E105" s="263"/>
      <c r="F105" s="263"/>
      <c r="G105" s="264"/>
      <c r="H105" s="264"/>
      <c r="I105" s="299"/>
      <c r="K105" s="9"/>
    </row>
    <row r="106" spans="1:11" s="146" customFormat="1" x14ac:dyDescent="0.25">
      <c r="A106" s="266" t="str">
        <f t="shared" si="2"/>
        <v/>
      </c>
      <c r="B106" s="261"/>
      <c r="C106" s="262"/>
      <c r="D106" s="262"/>
      <c r="E106" s="263"/>
      <c r="F106" s="263"/>
      <c r="G106" s="264"/>
      <c r="H106" s="264"/>
      <c r="I106" s="299"/>
      <c r="K106" s="9"/>
    </row>
    <row r="107" spans="1:11" s="146" customFormat="1" x14ac:dyDescent="0.25">
      <c r="A107" s="266" t="str">
        <f t="shared" si="2"/>
        <v/>
      </c>
      <c r="B107" s="261"/>
      <c r="C107" s="262"/>
      <c r="D107" s="262"/>
      <c r="E107" s="263"/>
      <c r="F107" s="263"/>
      <c r="G107" s="264"/>
      <c r="H107" s="264"/>
      <c r="I107" s="299"/>
      <c r="K107" s="9"/>
    </row>
    <row r="108" spans="1:11" s="146" customFormat="1" x14ac:dyDescent="0.25">
      <c r="A108" s="266" t="str">
        <f t="shared" si="2"/>
        <v/>
      </c>
      <c r="B108" s="261"/>
      <c r="C108" s="262"/>
      <c r="D108" s="262"/>
      <c r="E108" s="263"/>
      <c r="F108" s="263"/>
      <c r="G108" s="264"/>
      <c r="H108" s="264"/>
      <c r="I108" s="299"/>
      <c r="K108" s="9"/>
    </row>
    <row r="109" spans="1:11" s="146" customFormat="1" x14ac:dyDescent="0.25">
      <c r="A109" s="266" t="str">
        <f t="shared" si="2"/>
        <v/>
      </c>
      <c r="B109" s="261"/>
      <c r="C109" s="262"/>
      <c r="D109" s="262"/>
      <c r="E109" s="263"/>
      <c r="F109" s="263"/>
      <c r="G109" s="264"/>
      <c r="H109" s="264"/>
      <c r="I109" s="299"/>
      <c r="K109" s="9"/>
    </row>
    <row r="110" spans="1:11" s="146" customFormat="1" x14ac:dyDescent="0.25">
      <c r="A110" s="266" t="str">
        <f t="shared" si="2"/>
        <v/>
      </c>
      <c r="B110" s="261"/>
      <c r="C110" s="262"/>
      <c r="D110" s="262"/>
      <c r="E110" s="263"/>
      <c r="F110" s="263"/>
      <c r="G110" s="264"/>
      <c r="H110" s="264"/>
      <c r="I110" s="299"/>
      <c r="K110" s="9"/>
    </row>
    <row r="111" spans="1:11" s="146" customFormat="1" x14ac:dyDescent="0.25">
      <c r="A111" s="266" t="str">
        <f t="shared" si="2"/>
        <v/>
      </c>
      <c r="B111" s="261"/>
      <c r="C111" s="262"/>
      <c r="D111" s="262"/>
      <c r="E111" s="263"/>
      <c r="F111" s="263"/>
      <c r="G111" s="264"/>
      <c r="H111" s="264"/>
      <c r="I111" s="299"/>
      <c r="K111" s="9"/>
    </row>
    <row r="112" spans="1:11" s="146" customFormat="1" x14ac:dyDescent="0.25">
      <c r="A112" s="266" t="str">
        <f t="shared" si="2"/>
        <v/>
      </c>
      <c r="B112" s="261"/>
      <c r="C112" s="262"/>
      <c r="D112" s="262"/>
      <c r="E112" s="263"/>
      <c r="F112" s="263"/>
      <c r="G112" s="264"/>
      <c r="H112" s="264"/>
      <c r="I112" s="299"/>
      <c r="K112" s="9"/>
    </row>
    <row r="113" spans="1:11" s="146" customFormat="1" x14ac:dyDescent="0.25">
      <c r="A113" s="266" t="str">
        <f t="shared" si="2"/>
        <v/>
      </c>
      <c r="B113" s="261"/>
      <c r="C113" s="262"/>
      <c r="D113" s="262"/>
      <c r="E113" s="263"/>
      <c r="F113" s="263"/>
      <c r="G113" s="264"/>
      <c r="H113" s="264"/>
      <c r="I113" s="299"/>
      <c r="K113" s="9"/>
    </row>
    <row r="114" spans="1:11" s="146" customFormat="1" x14ac:dyDescent="0.25">
      <c r="A114" s="266" t="str">
        <f t="shared" si="2"/>
        <v/>
      </c>
      <c r="B114" s="261"/>
      <c r="C114" s="262"/>
      <c r="D114" s="262"/>
      <c r="E114" s="263"/>
      <c r="F114" s="263"/>
      <c r="G114" s="264"/>
      <c r="H114" s="264"/>
      <c r="I114" s="299"/>
      <c r="K114" s="9"/>
    </row>
    <row r="115" spans="1:11" s="146" customFormat="1" x14ac:dyDescent="0.25">
      <c r="A115" s="266" t="str">
        <f t="shared" si="2"/>
        <v/>
      </c>
      <c r="B115" s="261"/>
      <c r="C115" s="262"/>
      <c r="D115" s="262"/>
      <c r="E115" s="263"/>
      <c r="F115" s="263"/>
      <c r="G115" s="264"/>
      <c r="H115" s="264"/>
      <c r="I115" s="299"/>
      <c r="K115" s="9"/>
    </row>
    <row r="116" spans="1:11" s="146" customFormat="1" x14ac:dyDescent="0.25">
      <c r="A116" s="266" t="str">
        <f t="shared" si="2"/>
        <v/>
      </c>
      <c r="B116" s="261"/>
      <c r="C116" s="262"/>
      <c r="D116" s="262"/>
      <c r="E116" s="263"/>
      <c r="F116" s="263"/>
      <c r="G116" s="264"/>
      <c r="H116" s="264"/>
      <c r="I116" s="299"/>
      <c r="K116" s="9"/>
    </row>
    <row r="117" spans="1:11" s="146" customFormat="1" x14ac:dyDescent="0.25">
      <c r="A117" s="266" t="str">
        <f t="shared" si="2"/>
        <v/>
      </c>
      <c r="B117" s="261"/>
      <c r="C117" s="262"/>
      <c r="D117" s="262"/>
      <c r="E117" s="263"/>
      <c r="F117" s="263"/>
      <c r="G117" s="264"/>
      <c r="H117" s="264"/>
      <c r="I117" s="299"/>
      <c r="K117" s="9"/>
    </row>
    <row r="118" spans="1:11" s="146" customFormat="1" x14ac:dyDescent="0.25">
      <c r="A118" s="266" t="str">
        <f t="shared" si="2"/>
        <v/>
      </c>
      <c r="B118" s="261"/>
      <c r="C118" s="262"/>
      <c r="D118" s="262"/>
      <c r="E118" s="263"/>
      <c r="F118" s="263"/>
      <c r="G118" s="264"/>
      <c r="H118" s="264"/>
      <c r="I118" s="299"/>
      <c r="K118" s="9"/>
    </row>
    <row r="119" spans="1:11" s="146" customFormat="1" x14ac:dyDescent="0.25">
      <c r="A119" s="266" t="str">
        <f t="shared" si="2"/>
        <v/>
      </c>
      <c r="B119" s="261"/>
      <c r="C119" s="262"/>
      <c r="D119" s="262"/>
      <c r="E119" s="263"/>
      <c r="F119" s="263"/>
      <c r="G119" s="264"/>
      <c r="H119" s="264"/>
      <c r="I119" s="299"/>
      <c r="K119" s="9"/>
    </row>
    <row r="120" spans="1:11" s="146" customFormat="1" x14ac:dyDescent="0.25">
      <c r="A120" s="266" t="str">
        <f t="shared" si="2"/>
        <v/>
      </c>
      <c r="B120" s="261"/>
      <c r="C120" s="262"/>
      <c r="D120" s="262"/>
      <c r="E120" s="263"/>
      <c r="F120" s="263"/>
      <c r="G120" s="264"/>
      <c r="H120" s="264"/>
      <c r="I120" s="299"/>
      <c r="K120" s="9"/>
    </row>
    <row r="121" spans="1:11" s="146" customFormat="1" x14ac:dyDescent="0.25">
      <c r="A121" s="266" t="str">
        <f t="shared" si="2"/>
        <v/>
      </c>
      <c r="B121" s="261"/>
      <c r="C121" s="262"/>
      <c r="D121" s="262"/>
      <c r="E121" s="263"/>
      <c r="F121" s="263"/>
      <c r="G121" s="264"/>
      <c r="H121" s="264"/>
      <c r="I121" s="299"/>
      <c r="K121" s="9"/>
    </row>
    <row r="122" spans="1:11" s="146" customFormat="1" x14ac:dyDescent="0.25">
      <c r="A122" s="266" t="str">
        <f t="shared" si="2"/>
        <v/>
      </c>
      <c r="B122" s="261"/>
      <c r="C122" s="262"/>
      <c r="D122" s="262"/>
      <c r="E122" s="263"/>
      <c r="F122" s="263"/>
      <c r="G122" s="264"/>
      <c r="H122" s="264"/>
      <c r="I122" s="299"/>
      <c r="K122" s="9"/>
    </row>
    <row r="123" spans="1:11" s="146" customFormat="1" x14ac:dyDescent="0.25">
      <c r="A123" s="266" t="str">
        <f t="shared" si="2"/>
        <v/>
      </c>
      <c r="B123" s="261"/>
      <c r="C123" s="262"/>
      <c r="D123" s="262"/>
      <c r="E123" s="263"/>
      <c r="F123" s="263"/>
      <c r="G123" s="264"/>
      <c r="H123" s="264"/>
      <c r="I123" s="299"/>
      <c r="K123" s="9"/>
    </row>
    <row r="124" spans="1:11" s="146" customFormat="1" x14ac:dyDescent="0.25">
      <c r="A124" s="266" t="str">
        <f t="shared" si="2"/>
        <v/>
      </c>
      <c r="B124" s="261"/>
      <c r="C124" s="262"/>
      <c r="D124" s="262"/>
      <c r="E124" s="263"/>
      <c r="F124" s="263"/>
      <c r="G124" s="264"/>
      <c r="H124" s="264"/>
      <c r="I124" s="299"/>
      <c r="K124" s="9"/>
    </row>
    <row r="125" spans="1:11" s="146" customFormat="1" x14ac:dyDescent="0.25">
      <c r="A125" s="266" t="str">
        <f t="shared" si="2"/>
        <v/>
      </c>
      <c r="B125" s="261"/>
      <c r="C125" s="262"/>
      <c r="D125" s="262"/>
      <c r="E125" s="263"/>
      <c r="F125" s="263"/>
      <c r="G125" s="264"/>
      <c r="H125" s="264"/>
      <c r="I125" s="299"/>
      <c r="K125" s="9"/>
    </row>
    <row r="126" spans="1:11" s="146" customFormat="1" x14ac:dyDescent="0.25">
      <c r="A126" s="266" t="str">
        <f t="shared" si="2"/>
        <v/>
      </c>
      <c r="B126" s="261"/>
      <c r="C126" s="262"/>
      <c r="D126" s="262"/>
      <c r="E126" s="263"/>
      <c r="F126" s="263"/>
      <c r="G126" s="264"/>
      <c r="H126" s="264"/>
      <c r="I126" s="299"/>
      <c r="K126" s="9"/>
    </row>
    <row r="127" spans="1:11" s="146" customFormat="1" x14ac:dyDescent="0.25">
      <c r="A127" s="266" t="str">
        <f t="shared" si="2"/>
        <v/>
      </c>
      <c r="B127" s="261"/>
      <c r="C127" s="262"/>
      <c r="D127" s="262"/>
      <c r="E127" s="263"/>
      <c r="F127" s="263"/>
      <c r="G127" s="264"/>
      <c r="H127" s="264"/>
      <c r="I127" s="299"/>
      <c r="K127" s="9"/>
    </row>
    <row r="128" spans="1:11" s="146" customFormat="1" x14ac:dyDescent="0.25">
      <c r="A128" s="266" t="str">
        <f t="shared" si="2"/>
        <v/>
      </c>
      <c r="B128" s="261"/>
      <c r="C128" s="262"/>
      <c r="D128" s="262"/>
      <c r="E128" s="263"/>
      <c r="F128" s="263"/>
      <c r="G128" s="264"/>
      <c r="H128" s="264"/>
      <c r="I128" s="299"/>
      <c r="K128" s="9"/>
    </row>
    <row r="129" spans="1:11" s="146" customFormat="1" x14ac:dyDescent="0.25">
      <c r="A129" s="266" t="str">
        <f t="shared" si="2"/>
        <v/>
      </c>
      <c r="B129" s="261"/>
      <c r="C129" s="262"/>
      <c r="D129" s="262"/>
      <c r="E129" s="263"/>
      <c r="F129" s="263"/>
      <c r="G129" s="264"/>
      <c r="H129" s="264"/>
      <c r="I129" s="299"/>
      <c r="K129" s="9"/>
    </row>
    <row r="130" spans="1:11" s="146" customFormat="1" x14ac:dyDescent="0.25">
      <c r="A130" s="266" t="str">
        <f t="shared" si="2"/>
        <v/>
      </c>
      <c r="B130" s="261"/>
      <c r="C130" s="262"/>
      <c r="D130" s="262"/>
      <c r="E130" s="263"/>
      <c r="F130" s="263"/>
      <c r="G130" s="264"/>
      <c r="H130" s="264"/>
      <c r="I130" s="299"/>
      <c r="K130" s="9"/>
    </row>
    <row r="131" spans="1:11" s="146" customFormat="1" x14ac:dyDescent="0.25">
      <c r="A131" s="266" t="str">
        <f t="shared" si="2"/>
        <v/>
      </c>
      <c r="B131" s="261"/>
      <c r="C131" s="262"/>
      <c r="D131" s="262"/>
      <c r="E131" s="263"/>
      <c r="F131" s="263"/>
      <c r="G131" s="264"/>
      <c r="H131" s="264"/>
      <c r="I131" s="299"/>
      <c r="K131" s="9"/>
    </row>
    <row r="132" spans="1:11" s="146" customFormat="1" x14ac:dyDescent="0.25">
      <c r="A132" s="266" t="str">
        <f t="shared" si="2"/>
        <v/>
      </c>
      <c r="B132" s="261"/>
      <c r="C132" s="262"/>
      <c r="D132" s="262"/>
      <c r="E132" s="263"/>
      <c r="F132" s="263"/>
      <c r="G132" s="264"/>
      <c r="H132" s="264"/>
      <c r="I132" s="299"/>
      <c r="K132" s="9"/>
    </row>
    <row r="133" spans="1:11" s="146" customFormat="1" x14ac:dyDescent="0.25">
      <c r="A133" s="266" t="str">
        <f t="shared" si="2"/>
        <v/>
      </c>
      <c r="B133" s="261"/>
      <c r="C133" s="262"/>
      <c r="D133" s="262"/>
      <c r="E133" s="263"/>
      <c r="F133" s="263"/>
      <c r="G133" s="264"/>
      <c r="H133" s="264"/>
      <c r="I133" s="299"/>
      <c r="K133" s="9"/>
    </row>
    <row r="134" spans="1:11" s="146" customFormat="1" x14ac:dyDescent="0.25">
      <c r="A134" s="266" t="str">
        <f t="shared" si="2"/>
        <v/>
      </c>
      <c r="B134" s="261"/>
      <c r="C134" s="262"/>
      <c r="D134" s="262"/>
      <c r="E134" s="263"/>
      <c r="F134" s="263"/>
      <c r="G134" s="264"/>
      <c r="H134" s="264"/>
      <c r="I134" s="299"/>
      <c r="K134" s="9"/>
    </row>
    <row r="135" spans="1:11" s="146" customFormat="1" x14ac:dyDescent="0.25">
      <c r="A135" s="266" t="str">
        <f t="shared" si="2"/>
        <v/>
      </c>
      <c r="B135" s="261"/>
      <c r="C135" s="262"/>
      <c r="D135" s="262"/>
      <c r="E135" s="263"/>
      <c r="F135" s="263"/>
      <c r="G135" s="264"/>
      <c r="H135" s="264"/>
      <c r="I135" s="299"/>
      <c r="K135" s="9"/>
    </row>
    <row r="136" spans="1:11" s="146" customFormat="1" x14ac:dyDescent="0.25">
      <c r="A136" s="266" t="str">
        <f t="shared" si="2"/>
        <v/>
      </c>
      <c r="B136" s="261"/>
      <c r="C136" s="262"/>
      <c r="D136" s="262"/>
      <c r="E136" s="263"/>
      <c r="F136" s="263"/>
      <c r="G136" s="264"/>
      <c r="H136" s="264"/>
      <c r="I136" s="299"/>
      <c r="K136" s="9"/>
    </row>
    <row r="137" spans="1:11" s="146" customFormat="1" x14ac:dyDescent="0.25">
      <c r="A137" s="266" t="str">
        <f t="shared" si="2"/>
        <v/>
      </c>
      <c r="B137" s="261"/>
      <c r="C137" s="262"/>
      <c r="D137" s="262"/>
      <c r="E137" s="263"/>
      <c r="F137" s="263"/>
      <c r="G137" s="264"/>
      <c r="H137" s="264"/>
      <c r="I137" s="299"/>
      <c r="K137" s="9"/>
    </row>
    <row r="138" spans="1:11" s="146" customFormat="1" x14ac:dyDescent="0.25">
      <c r="A138" s="266" t="str">
        <f t="shared" si="2"/>
        <v/>
      </c>
      <c r="B138" s="261"/>
      <c r="C138" s="262"/>
      <c r="D138" s="262"/>
      <c r="E138" s="263"/>
      <c r="F138" s="263"/>
      <c r="G138" s="264"/>
      <c r="H138" s="264"/>
      <c r="I138" s="299"/>
      <c r="K138" s="9"/>
    </row>
    <row r="139" spans="1:11" s="146" customFormat="1" x14ac:dyDescent="0.25">
      <c r="A139" s="266" t="str">
        <f t="shared" si="2"/>
        <v/>
      </c>
      <c r="B139" s="261"/>
      <c r="C139" s="262"/>
      <c r="D139" s="262"/>
      <c r="E139" s="263"/>
      <c r="F139" s="263"/>
      <c r="G139" s="264"/>
      <c r="H139" s="264"/>
      <c r="I139" s="299"/>
      <c r="K139" s="9"/>
    </row>
    <row r="140" spans="1:11" s="146" customFormat="1" x14ac:dyDescent="0.25">
      <c r="A140" s="266" t="str">
        <f t="shared" si="2"/>
        <v/>
      </c>
      <c r="B140" s="261"/>
      <c r="C140" s="262"/>
      <c r="D140" s="262"/>
      <c r="E140" s="263"/>
      <c r="F140" s="263"/>
      <c r="G140" s="264"/>
      <c r="H140" s="264"/>
      <c r="I140" s="299"/>
      <c r="K140" s="9"/>
    </row>
    <row r="141" spans="1:11" s="146" customFormat="1" x14ac:dyDescent="0.25">
      <c r="A141" s="266" t="str">
        <f t="shared" si="2"/>
        <v/>
      </c>
      <c r="B141" s="261"/>
      <c r="C141" s="262"/>
      <c r="D141" s="262"/>
      <c r="E141" s="263"/>
      <c r="F141" s="263"/>
      <c r="G141" s="264"/>
      <c r="H141" s="264"/>
      <c r="I141" s="299"/>
      <c r="K141" s="9"/>
    </row>
    <row r="142" spans="1:11" s="146" customFormat="1" x14ac:dyDescent="0.25">
      <c r="A142" s="266" t="str">
        <f t="shared" si="2"/>
        <v/>
      </c>
      <c r="B142" s="261"/>
      <c r="C142" s="262"/>
      <c r="D142" s="262"/>
      <c r="E142" s="263"/>
      <c r="F142" s="263"/>
      <c r="G142" s="264"/>
      <c r="H142" s="264"/>
      <c r="I142" s="299"/>
      <c r="K142" s="9"/>
    </row>
    <row r="143" spans="1:11" s="146" customFormat="1" x14ac:dyDescent="0.25">
      <c r="A143" s="266" t="str">
        <f t="shared" si="2"/>
        <v/>
      </c>
      <c r="B143" s="261"/>
      <c r="C143" s="262"/>
      <c r="D143" s="262"/>
      <c r="E143" s="263"/>
      <c r="F143" s="263"/>
      <c r="G143" s="264"/>
      <c r="H143" s="264"/>
      <c r="I143" s="299"/>
      <c r="K143" s="9"/>
    </row>
    <row r="144" spans="1:11" s="146" customFormat="1" x14ac:dyDescent="0.25">
      <c r="A144" s="266" t="str">
        <f t="shared" si="2"/>
        <v/>
      </c>
      <c r="B144" s="261"/>
      <c r="C144" s="262"/>
      <c r="D144" s="262"/>
      <c r="E144" s="263"/>
      <c r="F144" s="263"/>
      <c r="G144" s="264"/>
      <c r="H144" s="264"/>
      <c r="I144" s="299"/>
      <c r="K144" s="9"/>
    </row>
    <row r="145" spans="1:11" s="146" customFormat="1" x14ac:dyDescent="0.25">
      <c r="A145" s="266" t="str">
        <f t="shared" si="2"/>
        <v/>
      </c>
      <c r="B145" s="261"/>
      <c r="C145" s="262"/>
      <c r="D145" s="262"/>
      <c r="E145" s="263"/>
      <c r="F145" s="263"/>
      <c r="G145" s="264"/>
      <c r="H145" s="264"/>
      <c r="I145" s="299"/>
      <c r="K145" s="9"/>
    </row>
    <row r="146" spans="1:11" s="146" customFormat="1" x14ac:dyDescent="0.25">
      <c r="A146" s="266" t="str">
        <f t="shared" si="2"/>
        <v/>
      </c>
      <c r="B146" s="261"/>
      <c r="C146" s="262"/>
      <c r="D146" s="262"/>
      <c r="E146" s="263"/>
      <c r="F146" s="263"/>
      <c r="G146" s="264"/>
      <c r="H146" s="264"/>
      <c r="I146" s="299"/>
      <c r="K146" s="9"/>
    </row>
    <row r="147" spans="1:11" s="146" customFormat="1" x14ac:dyDescent="0.25">
      <c r="A147" s="266" t="str">
        <f t="shared" si="2"/>
        <v/>
      </c>
      <c r="B147" s="261"/>
      <c r="C147" s="262"/>
      <c r="D147" s="262"/>
      <c r="E147" s="263"/>
      <c r="F147" s="263"/>
      <c r="G147" s="264"/>
      <c r="H147" s="264"/>
      <c r="I147" s="299"/>
      <c r="K147" s="9"/>
    </row>
    <row r="148" spans="1:11" s="146" customFormat="1" x14ac:dyDescent="0.25">
      <c r="A148" s="266" t="str">
        <f t="shared" si="2"/>
        <v/>
      </c>
      <c r="B148" s="261"/>
      <c r="C148" s="262"/>
      <c r="D148" s="262"/>
      <c r="E148" s="263"/>
      <c r="F148" s="263"/>
      <c r="G148" s="264"/>
      <c r="H148" s="264"/>
      <c r="I148" s="299"/>
      <c r="K148" s="9"/>
    </row>
    <row r="149" spans="1:11" s="146" customFormat="1" x14ac:dyDescent="0.25">
      <c r="A149" s="266" t="str">
        <f t="shared" si="2"/>
        <v/>
      </c>
      <c r="B149" s="261"/>
      <c r="C149" s="262"/>
      <c r="D149" s="262"/>
      <c r="E149" s="263"/>
      <c r="F149" s="263"/>
      <c r="G149" s="264"/>
      <c r="H149" s="264"/>
      <c r="I149" s="299"/>
      <c r="K149" s="9"/>
    </row>
    <row r="150" spans="1:11" s="146" customFormat="1" x14ac:dyDescent="0.25">
      <c r="A150" s="266" t="str">
        <f t="shared" si="2"/>
        <v/>
      </c>
      <c r="B150" s="261"/>
      <c r="C150" s="262"/>
      <c r="D150" s="262"/>
      <c r="E150" s="263"/>
      <c r="F150" s="263"/>
      <c r="G150" s="264"/>
      <c r="H150" s="264"/>
      <c r="I150" s="299"/>
      <c r="K150" s="9"/>
    </row>
    <row r="151" spans="1:11" s="146" customFormat="1" x14ac:dyDescent="0.25">
      <c r="A151" s="266" t="str">
        <f t="shared" si="2"/>
        <v/>
      </c>
      <c r="B151" s="261"/>
      <c r="C151" s="262"/>
      <c r="D151" s="262"/>
      <c r="E151" s="263"/>
      <c r="F151" s="263"/>
      <c r="G151" s="264"/>
      <c r="H151" s="264"/>
      <c r="I151" s="299"/>
      <c r="K151" s="9"/>
    </row>
    <row r="152" spans="1:11" s="146" customFormat="1" x14ac:dyDescent="0.25">
      <c r="A152" s="266" t="str">
        <f t="shared" si="2"/>
        <v/>
      </c>
      <c r="B152" s="261"/>
      <c r="C152" s="262"/>
      <c r="D152" s="262"/>
      <c r="E152" s="263"/>
      <c r="F152" s="263"/>
      <c r="G152" s="264"/>
      <c r="H152" s="264"/>
      <c r="I152" s="299"/>
      <c r="K152" s="9"/>
    </row>
    <row r="153" spans="1:11" s="146" customFormat="1" x14ac:dyDescent="0.25">
      <c r="A153" s="266" t="str">
        <f t="shared" si="2"/>
        <v/>
      </c>
      <c r="B153" s="261"/>
      <c r="C153" s="262"/>
      <c r="D153" s="262"/>
      <c r="E153" s="263"/>
      <c r="F153" s="263"/>
      <c r="G153" s="264"/>
      <c r="H153" s="264"/>
      <c r="I153" s="299"/>
      <c r="K153" s="9"/>
    </row>
    <row r="154" spans="1:11" s="146" customFormat="1" x14ac:dyDescent="0.25">
      <c r="A154" s="266" t="str">
        <f t="shared" si="2"/>
        <v/>
      </c>
      <c r="B154" s="261"/>
      <c r="C154" s="262"/>
      <c r="D154" s="262"/>
      <c r="E154" s="263"/>
      <c r="F154" s="263"/>
      <c r="G154" s="264"/>
      <c r="H154" s="264"/>
      <c r="I154" s="299"/>
      <c r="K154" s="9"/>
    </row>
    <row r="155" spans="1:11" s="146" customFormat="1" x14ac:dyDescent="0.25">
      <c r="A155" s="266" t="str">
        <f t="shared" si="2"/>
        <v/>
      </c>
      <c r="B155" s="261"/>
      <c r="C155" s="262"/>
      <c r="D155" s="262"/>
      <c r="E155" s="263"/>
      <c r="F155" s="263"/>
      <c r="G155" s="264"/>
      <c r="H155" s="264"/>
      <c r="I155" s="299"/>
      <c r="K155" s="9"/>
    </row>
    <row r="156" spans="1:11" s="146" customFormat="1" x14ac:dyDescent="0.25">
      <c r="A156" s="266" t="str">
        <f t="shared" si="2"/>
        <v/>
      </c>
      <c r="B156" s="261"/>
      <c r="C156" s="262"/>
      <c r="D156" s="262"/>
      <c r="E156" s="263"/>
      <c r="F156" s="263"/>
      <c r="G156" s="264"/>
      <c r="H156" s="264"/>
      <c r="I156" s="299"/>
      <c r="K156" s="9"/>
    </row>
    <row r="157" spans="1:11" s="146" customFormat="1" x14ac:dyDescent="0.25">
      <c r="A157" s="266" t="str">
        <f t="shared" si="2"/>
        <v/>
      </c>
      <c r="B157" s="261"/>
      <c r="C157" s="262"/>
      <c r="D157" s="262"/>
      <c r="E157" s="263"/>
      <c r="F157" s="263"/>
      <c r="G157" s="264"/>
      <c r="H157" s="264"/>
      <c r="I157" s="299"/>
      <c r="K157" s="9"/>
    </row>
    <row r="158" spans="1:11" s="146" customFormat="1" x14ac:dyDescent="0.25">
      <c r="A158" s="266" t="str">
        <f t="shared" si="2"/>
        <v/>
      </c>
      <c r="B158" s="261"/>
      <c r="C158" s="262"/>
      <c r="D158" s="262"/>
      <c r="E158" s="263"/>
      <c r="F158" s="263"/>
      <c r="G158" s="264"/>
      <c r="H158" s="264"/>
      <c r="I158" s="299"/>
      <c r="K158" s="9"/>
    </row>
    <row r="159" spans="1:11" s="146" customFormat="1" x14ac:dyDescent="0.25">
      <c r="A159" s="266" t="str">
        <f t="shared" ref="A159:A222" si="3">IF(COUNTA(B159:H159)&gt;0,ROW()-$A$3+1,"")</f>
        <v/>
      </c>
      <c r="B159" s="261"/>
      <c r="C159" s="262"/>
      <c r="D159" s="262"/>
      <c r="E159" s="263"/>
      <c r="F159" s="263"/>
      <c r="G159" s="264"/>
      <c r="H159" s="264"/>
      <c r="I159" s="299"/>
      <c r="K159" s="9"/>
    </row>
    <row r="160" spans="1:11" s="146" customFormat="1" x14ac:dyDescent="0.25">
      <c r="A160" s="266" t="str">
        <f t="shared" si="3"/>
        <v/>
      </c>
      <c r="B160" s="261"/>
      <c r="C160" s="262"/>
      <c r="D160" s="262"/>
      <c r="E160" s="263"/>
      <c r="F160" s="263"/>
      <c r="G160" s="264"/>
      <c r="H160" s="264"/>
      <c r="I160" s="299"/>
      <c r="K160" s="9"/>
    </row>
    <row r="161" spans="1:11" s="146" customFormat="1" x14ac:dyDescent="0.25">
      <c r="A161" s="266" t="str">
        <f t="shared" si="3"/>
        <v/>
      </c>
      <c r="B161" s="261"/>
      <c r="C161" s="262"/>
      <c r="D161" s="262"/>
      <c r="E161" s="263"/>
      <c r="F161" s="263"/>
      <c r="G161" s="264"/>
      <c r="H161" s="264"/>
      <c r="I161" s="299"/>
      <c r="K161" s="9"/>
    </row>
    <row r="162" spans="1:11" s="146" customFormat="1" x14ac:dyDescent="0.25">
      <c r="A162" s="266" t="str">
        <f t="shared" si="3"/>
        <v/>
      </c>
      <c r="B162" s="261"/>
      <c r="C162" s="262"/>
      <c r="D162" s="262"/>
      <c r="E162" s="263"/>
      <c r="F162" s="263"/>
      <c r="G162" s="264"/>
      <c r="H162" s="264"/>
      <c r="I162" s="299"/>
      <c r="K162" s="9"/>
    </row>
    <row r="163" spans="1:11" s="146" customFormat="1" x14ac:dyDescent="0.25">
      <c r="A163" s="266" t="str">
        <f t="shared" si="3"/>
        <v/>
      </c>
      <c r="B163" s="261"/>
      <c r="C163" s="262"/>
      <c r="D163" s="262"/>
      <c r="E163" s="263"/>
      <c r="F163" s="263"/>
      <c r="G163" s="264"/>
      <c r="H163" s="264"/>
      <c r="I163" s="299"/>
      <c r="K163" s="9"/>
    </row>
    <row r="164" spans="1:11" s="146" customFormat="1" x14ac:dyDescent="0.25">
      <c r="A164" s="266" t="str">
        <f t="shared" si="3"/>
        <v/>
      </c>
      <c r="B164" s="261"/>
      <c r="C164" s="262"/>
      <c r="D164" s="262"/>
      <c r="E164" s="263"/>
      <c r="F164" s="263"/>
      <c r="G164" s="264"/>
      <c r="H164" s="264"/>
      <c r="I164" s="299"/>
      <c r="K164" s="9"/>
    </row>
    <row r="165" spans="1:11" s="146" customFormat="1" x14ac:dyDescent="0.25">
      <c r="A165" s="266" t="str">
        <f t="shared" si="3"/>
        <v/>
      </c>
      <c r="B165" s="261"/>
      <c r="C165" s="262"/>
      <c r="D165" s="262"/>
      <c r="E165" s="263"/>
      <c r="F165" s="263"/>
      <c r="G165" s="264"/>
      <c r="H165" s="264"/>
      <c r="I165" s="299"/>
      <c r="K165" s="9"/>
    </row>
    <row r="166" spans="1:11" s="146" customFormat="1" x14ac:dyDescent="0.25">
      <c r="A166" s="266" t="str">
        <f t="shared" si="3"/>
        <v/>
      </c>
      <c r="B166" s="261"/>
      <c r="C166" s="262"/>
      <c r="D166" s="262"/>
      <c r="E166" s="263"/>
      <c r="F166" s="263"/>
      <c r="G166" s="264"/>
      <c r="H166" s="264"/>
      <c r="I166" s="299"/>
      <c r="K166" s="9"/>
    </row>
    <row r="167" spans="1:11" s="146" customFormat="1" x14ac:dyDescent="0.25">
      <c r="A167" s="266" t="str">
        <f t="shared" si="3"/>
        <v/>
      </c>
      <c r="B167" s="261"/>
      <c r="C167" s="262"/>
      <c r="D167" s="262"/>
      <c r="E167" s="263"/>
      <c r="F167" s="263"/>
      <c r="G167" s="264"/>
      <c r="H167" s="264"/>
      <c r="I167" s="299"/>
      <c r="K167" s="9"/>
    </row>
    <row r="168" spans="1:11" s="146" customFormat="1" x14ac:dyDescent="0.25">
      <c r="A168" s="266" t="str">
        <f t="shared" si="3"/>
        <v/>
      </c>
      <c r="B168" s="261"/>
      <c r="C168" s="262"/>
      <c r="D168" s="262"/>
      <c r="E168" s="263"/>
      <c r="F168" s="263"/>
      <c r="G168" s="264"/>
      <c r="H168" s="264"/>
      <c r="I168" s="299"/>
      <c r="K168" s="9"/>
    </row>
    <row r="169" spans="1:11" s="146" customFormat="1" x14ac:dyDescent="0.25">
      <c r="A169" s="266" t="str">
        <f t="shared" si="3"/>
        <v/>
      </c>
      <c r="B169" s="261"/>
      <c r="C169" s="262"/>
      <c r="D169" s="262"/>
      <c r="E169" s="263"/>
      <c r="F169" s="263"/>
      <c r="G169" s="264"/>
      <c r="H169" s="264"/>
      <c r="I169" s="299"/>
      <c r="K169" s="9"/>
    </row>
    <row r="170" spans="1:11" s="146" customFormat="1" x14ac:dyDescent="0.25">
      <c r="A170" s="266" t="str">
        <f t="shared" si="3"/>
        <v/>
      </c>
      <c r="B170" s="261"/>
      <c r="C170" s="262"/>
      <c r="D170" s="262"/>
      <c r="E170" s="263"/>
      <c r="F170" s="263"/>
      <c r="G170" s="264"/>
      <c r="H170" s="264"/>
      <c r="I170" s="299"/>
      <c r="K170" s="9"/>
    </row>
    <row r="171" spans="1:11" s="146" customFormat="1" x14ac:dyDescent="0.25">
      <c r="A171" s="266" t="str">
        <f t="shared" si="3"/>
        <v/>
      </c>
      <c r="B171" s="261"/>
      <c r="C171" s="262"/>
      <c r="D171" s="262"/>
      <c r="E171" s="263"/>
      <c r="F171" s="263"/>
      <c r="G171" s="264"/>
      <c r="H171" s="264"/>
      <c r="I171" s="299"/>
      <c r="K171" s="9"/>
    </row>
    <row r="172" spans="1:11" s="146" customFormat="1" x14ac:dyDescent="0.25">
      <c r="A172" s="266" t="str">
        <f t="shared" si="3"/>
        <v/>
      </c>
      <c r="B172" s="261"/>
      <c r="C172" s="262"/>
      <c r="D172" s="262"/>
      <c r="E172" s="263"/>
      <c r="F172" s="263"/>
      <c r="G172" s="264"/>
      <c r="H172" s="264"/>
      <c r="I172" s="299"/>
      <c r="K172" s="9"/>
    </row>
    <row r="173" spans="1:11" s="146" customFormat="1" x14ac:dyDescent="0.25">
      <c r="A173" s="266" t="str">
        <f t="shared" si="3"/>
        <v/>
      </c>
      <c r="B173" s="261"/>
      <c r="C173" s="262"/>
      <c r="D173" s="262"/>
      <c r="E173" s="263"/>
      <c r="F173" s="263"/>
      <c r="G173" s="264"/>
      <c r="H173" s="264"/>
      <c r="I173" s="299"/>
      <c r="K173" s="9"/>
    </row>
    <row r="174" spans="1:11" s="146" customFormat="1" x14ac:dyDescent="0.25">
      <c r="A174" s="266" t="str">
        <f t="shared" si="3"/>
        <v/>
      </c>
      <c r="B174" s="261"/>
      <c r="C174" s="262"/>
      <c r="D174" s="262"/>
      <c r="E174" s="263"/>
      <c r="F174" s="263"/>
      <c r="G174" s="264"/>
      <c r="H174" s="264"/>
      <c r="I174" s="299"/>
      <c r="K174" s="9"/>
    </row>
    <row r="175" spans="1:11" s="146" customFormat="1" x14ac:dyDescent="0.25">
      <c r="A175" s="266" t="str">
        <f t="shared" si="3"/>
        <v/>
      </c>
      <c r="B175" s="261"/>
      <c r="C175" s="262"/>
      <c r="D175" s="262"/>
      <c r="E175" s="263"/>
      <c r="F175" s="263"/>
      <c r="G175" s="264"/>
      <c r="H175" s="264"/>
      <c r="I175" s="299"/>
      <c r="K175" s="9"/>
    </row>
    <row r="176" spans="1:11" s="146" customFormat="1" x14ac:dyDescent="0.25">
      <c r="A176" s="266" t="str">
        <f t="shared" si="3"/>
        <v/>
      </c>
      <c r="B176" s="261"/>
      <c r="C176" s="262"/>
      <c r="D176" s="262"/>
      <c r="E176" s="263"/>
      <c r="F176" s="263"/>
      <c r="G176" s="264"/>
      <c r="H176" s="264"/>
      <c r="I176" s="299"/>
      <c r="K176" s="9"/>
    </row>
    <row r="177" spans="1:11" s="146" customFormat="1" x14ac:dyDescent="0.25">
      <c r="A177" s="266" t="str">
        <f t="shared" si="3"/>
        <v/>
      </c>
      <c r="B177" s="261"/>
      <c r="C177" s="262"/>
      <c r="D177" s="262"/>
      <c r="E177" s="263"/>
      <c r="F177" s="263"/>
      <c r="G177" s="264"/>
      <c r="H177" s="264"/>
      <c r="I177" s="299"/>
      <c r="K177" s="9"/>
    </row>
    <row r="178" spans="1:11" s="146" customFormat="1" x14ac:dyDescent="0.25">
      <c r="A178" s="266" t="str">
        <f t="shared" si="3"/>
        <v/>
      </c>
      <c r="B178" s="261"/>
      <c r="C178" s="262"/>
      <c r="D178" s="262"/>
      <c r="E178" s="263"/>
      <c r="F178" s="263"/>
      <c r="G178" s="264"/>
      <c r="H178" s="264"/>
      <c r="I178" s="299"/>
      <c r="K178" s="9"/>
    </row>
    <row r="179" spans="1:11" s="146" customFormat="1" x14ac:dyDescent="0.25">
      <c r="A179" s="266" t="str">
        <f t="shared" si="3"/>
        <v/>
      </c>
      <c r="B179" s="261"/>
      <c r="C179" s="262"/>
      <c r="D179" s="262"/>
      <c r="E179" s="263"/>
      <c r="F179" s="263"/>
      <c r="G179" s="264"/>
      <c r="H179" s="264"/>
      <c r="I179" s="299"/>
      <c r="K179" s="9"/>
    </row>
    <row r="180" spans="1:11" s="146" customFormat="1" x14ac:dyDescent="0.25">
      <c r="A180" s="266" t="str">
        <f t="shared" si="3"/>
        <v/>
      </c>
      <c r="B180" s="261"/>
      <c r="C180" s="262"/>
      <c r="D180" s="262"/>
      <c r="E180" s="263"/>
      <c r="F180" s="263"/>
      <c r="G180" s="264"/>
      <c r="H180" s="264"/>
      <c r="I180" s="299"/>
      <c r="K180" s="9"/>
    </row>
    <row r="181" spans="1:11" s="146" customFormat="1" x14ac:dyDescent="0.25">
      <c r="A181" s="266" t="str">
        <f t="shared" si="3"/>
        <v/>
      </c>
      <c r="B181" s="261"/>
      <c r="C181" s="262"/>
      <c r="D181" s="262"/>
      <c r="E181" s="263"/>
      <c r="F181" s="263"/>
      <c r="G181" s="264"/>
      <c r="H181" s="264"/>
      <c r="I181" s="299"/>
      <c r="K181" s="9"/>
    </row>
    <row r="182" spans="1:11" s="146" customFormat="1" x14ac:dyDescent="0.25">
      <c r="A182" s="266" t="str">
        <f t="shared" si="3"/>
        <v/>
      </c>
      <c r="B182" s="261"/>
      <c r="C182" s="262"/>
      <c r="D182" s="262"/>
      <c r="E182" s="263"/>
      <c r="F182" s="263"/>
      <c r="G182" s="264"/>
      <c r="H182" s="264"/>
      <c r="I182" s="299"/>
      <c r="K182" s="9"/>
    </row>
    <row r="183" spans="1:11" s="146" customFormat="1" x14ac:dyDescent="0.25">
      <c r="A183" s="266" t="str">
        <f t="shared" si="3"/>
        <v/>
      </c>
      <c r="B183" s="261"/>
      <c r="C183" s="262"/>
      <c r="D183" s="262"/>
      <c r="E183" s="263"/>
      <c r="F183" s="263"/>
      <c r="G183" s="264"/>
      <c r="H183" s="264"/>
      <c r="I183" s="299"/>
      <c r="K183" s="9"/>
    </row>
    <row r="184" spans="1:11" s="146" customFormat="1" x14ac:dyDescent="0.25">
      <c r="A184" s="266" t="str">
        <f t="shared" si="3"/>
        <v/>
      </c>
      <c r="B184" s="261"/>
      <c r="C184" s="262"/>
      <c r="D184" s="262"/>
      <c r="E184" s="263"/>
      <c r="F184" s="263"/>
      <c r="G184" s="264"/>
      <c r="H184" s="264"/>
      <c r="I184" s="299"/>
      <c r="K184" s="9"/>
    </row>
    <row r="185" spans="1:11" s="146" customFormat="1" x14ac:dyDescent="0.25">
      <c r="A185" s="266" t="str">
        <f t="shared" si="3"/>
        <v/>
      </c>
      <c r="B185" s="261"/>
      <c r="C185" s="262"/>
      <c r="D185" s="262"/>
      <c r="E185" s="263"/>
      <c r="F185" s="263"/>
      <c r="G185" s="264"/>
      <c r="H185" s="264"/>
      <c r="I185" s="299"/>
      <c r="K185" s="9"/>
    </row>
    <row r="186" spans="1:11" s="146" customFormat="1" x14ac:dyDescent="0.25">
      <c r="A186" s="266" t="str">
        <f t="shared" si="3"/>
        <v/>
      </c>
      <c r="B186" s="261"/>
      <c r="C186" s="262"/>
      <c r="D186" s="262"/>
      <c r="E186" s="263"/>
      <c r="F186" s="263"/>
      <c r="G186" s="264"/>
      <c r="H186" s="264"/>
      <c r="I186" s="299"/>
      <c r="K186" s="9"/>
    </row>
    <row r="187" spans="1:11" s="146" customFormat="1" x14ac:dyDescent="0.25">
      <c r="A187" s="266" t="str">
        <f t="shared" si="3"/>
        <v/>
      </c>
      <c r="B187" s="261"/>
      <c r="C187" s="262"/>
      <c r="D187" s="262"/>
      <c r="E187" s="263"/>
      <c r="F187" s="263"/>
      <c r="G187" s="264"/>
      <c r="H187" s="264"/>
      <c r="I187" s="299"/>
      <c r="K187" s="9"/>
    </row>
    <row r="188" spans="1:11" s="146" customFormat="1" x14ac:dyDescent="0.25">
      <c r="A188" s="266" t="str">
        <f t="shared" si="3"/>
        <v/>
      </c>
      <c r="B188" s="261"/>
      <c r="C188" s="262"/>
      <c r="D188" s="262"/>
      <c r="E188" s="263"/>
      <c r="F188" s="263"/>
      <c r="G188" s="264"/>
      <c r="H188" s="264"/>
      <c r="I188" s="299"/>
      <c r="K188" s="9"/>
    </row>
    <row r="189" spans="1:11" s="146" customFormat="1" x14ac:dyDescent="0.25">
      <c r="A189" s="266" t="str">
        <f t="shared" si="3"/>
        <v/>
      </c>
      <c r="B189" s="261"/>
      <c r="C189" s="262"/>
      <c r="D189" s="262"/>
      <c r="E189" s="263"/>
      <c r="F189" s="263"/>
      <c r="G189" s="264"/>
      <c r="H189" s="264"/>
      <c r="I189" s="299"/>
      <c r="K189" s="9"/>
    </row>
    <row r="190" spans="1:11" s="146" customFormat="1" x14ac:dyDescent="0.25">
      <c r="A190" s="266" t="str">
        <f t="shared" si="3"/>
        <v/>
      </c>
      <c r="B190" s="261"/>
      <c r="C190" s="262"/>
      <c r="D190" s="262"/>
      <c r="E190" s="263"/>
      <c r="F190" s="263"/>
      <c r="G190" s="264"/>
      <c r="H190" s="264"/>
      <c r="I190" s="299"/>
      <c r="K190" s="9"/>
    </row>
    <row r="191" spans="1:11" s="146" customFormat="1" x14ac:dyDescent="0.25">
      <c r="A191" s="266" t="str">
        <f t="shared" si="3"/>
        <v/>
      </c>
      <c r="B191" s="261"/>
      <c r="C191" s="262"/>
      <c r="D191" s="262"/>
      <c r="E191" s="263"/>
      <c r="F191" s="263"/>
      <c r="G191" s="264"/>
      <c r="H191" s="264"/>
      <c r="I191" s="299"/>
      <c r="K191" s="9"/>
    </row>
    <row r="192" spans="1:11" s="146" customFormat="1" x14ac:dyDescent="0.25">
      <c r="A192" s="266" t="str">
        <f t="shared" si="3"/>
        <v/>
      </c>
      <c r="B192" s="261"/>
      <c r="C192" s="262"/>
      <c r="D192" s="262"/>
      <c r="E192" s="263"/>
      <c r="F192" s="263"/>
      <c r="G192" s="264"/>
      <c r="H192" s="264"/>
      <c r="I192" s="299"/>
      <c r="K192" s="9"/>
    </row>
    <row r="193" spans="1:11" s="146" customFormat="1" x14ac:dyDescent="0.25">
      <c r="A193" s="266" t="str">
        <f t="shared" si="3"/>
        <v/>
      </c>
      <c r="B193" s="261"/>
      <c r="C193" s="262"/>
      <c r="D193" s="262"/>
      <c r="E193" s="263"/>
      <c r="F193" s="263"/>
      <c r="G193" s="264"/>
      <c r="H193" s="264"/>
      <c r="I193" s="299"/>
      <c r="K193" s="9"/>
    </row>
    <row r="194" spans="1:11" s="146" customFormat="1" x14ac:dyDescent="0.25">
      <c r="A194" s="266" t="str">
        <f t="shared" si="3"/>
        <v/>
      </c>
      <c r="B194" s="261"/>
      <c r="C194" s="262"/>
      <c r="D194" s="262"/>
      <c r="E194" s="263"/>
      <c r="F194" s="263"/>
      <c r="G194" s="264"/>
      <c r="H194" s="264"/>
      <c r="I194" s="299"/>
      <c r="K194" s="9"/>
    </row>
    <row r="195" spans="1:11" s="146" customFormat="1" x14ac:dyDescent="0.25">
      <c r="A195" s="266" t="str">
        <f t="shared" si="3"/>
        <v/>
      </c>
      <c r="B195" s="261"/>
      <c r="C195" s="262"/>
      <c r="D195" s="262"/>
      <c r="E195" s="263"/>
      <c r="F195" s="263"/>
      <c r="G195" s="264"/>
      <c r="H195" s="264"/>
      <c r="I195" s="299"/>
      <c r="K195" s="9"/>
    </row>
    <row r="196" spans="1:11" s="146" customFormat="1" x14ac:dyDescent="0.25">
      <c r="A196" s="266" t="str">
        <f t="shared" si="3"/>
        <v/>
      </c>
      <c r="B196" s="261"/>
      <c r="C196" s="262"/>
      <c r="D196" s="262"/>
      <c r="E196" s="263"/>
      <c r="F196" s="263"/>
      <c r="G196" s="264"/>
      <c r="H196" s="264"/>
      <c r="I196" s="299"/>
      <c r="K196" s="9"/>
    </row>
    <row r="197" spans="1:11" s="146" customFormat="1" x14ac:dyDescent="0.25">
      <c r="A197" s="266" t="str">
        <f t="shared" si="3"/>
        <v/>
      </c>
      <c r="B197" s="261"/>
      <c r="C197" s="262"/>
      <c r="D197" s="262"/>
      <c r="E197" s="263"/>
      <c r="F197" s="263"/>
      <c r="G197" s="264"/>
      <c r="H197" s="264"/>
      <c r="I197" s="299"/>
      <c r="K197" s="9"/>
    </row>
    <row r="198" spans="1:11" s="146" customFormat="1" x14ac:dyDescent="0.25">
      <c r="A198" s="266" t="str">
        <f t="shared" si="3"/>
        <v/>
      </c>
      <c r="B198" s="261"/>
      <c r="C198" s="262"/>
      <c r="D198" s="262"/>
      <c r="E198" s="263"/>
      <c r="F198" s="263"/>
      <c r="G198" s="264"/>
      <c r="H198" s="264"/>
      <c r="I198" s="299"/>
      <c r="K198" s="9"/>
    </row>
    <row r="199" spans="1:11" s="146" customFormat="1" x14ac:dyDescent="0.25">
      <c r="A199" s="266" t="str">
        <f t="shared" si="3"/>
        <v/>
      </c>
      <c r="B199" s="261"/>
      <c r="C199" s="262"/>
      <c r="D199" s="262"/>
      <c r="E199" s="263"/>
      <c r="F199" s="263"/>
      <c r="G199" s="264"/>
      <c r="H199" s="264"/>
      <c r="I199" s="299"/>
      <c r="K199" s="9"/>
    </row>
    <row r="200" spans="1:11" s="146" customFormat="1" x14ac:dyDescent="0.25">
      <c r="A200" s="266" t="str">
        <f t="shared" si="3"/>
        <v/>
      </c>
      <c r="B200" s="261"/>
      <c r="C200" s="262"/>
      <c r="D200" s="262"/>
      <c r="E200" s="263"/>
      <c r="F200" s="263"/>
      <c r="G200" s="264"/>
      <c r="H200" s="264"/>
      <c r="I200" s="299"/>
      <c r="K200" s="9"/>
    </row>
    <row r="201" spans="1:11" s="146" customFormat="1" x14ac:dyDescent="0.25">
      <c r="A201" s="266" t="str">
        <f t="shared" si="3"/>
        <v/>
      </c>
      <c r="B201" s="261"/>
      <c r="C201" s="262"/>
      <c r="D201" s="262"/>
      <c r="E201" s="263"/>
      <c r="F201" s="263"/>
      <c r="G201" s="264"/>
      <c r="H201" s="264"/>
      <c r="I201" s="299"/>
      <c r="K201" s="9"/>
    </row>
    <row r="202" spans="1:11" s="146" customFormat="1" x14ac:dyDescent="0.25">
      <c r="A202" s="266" t="str">
        <f t="shared" si="3"/>
        <v/>
      </c>
      <c r="B202" s="261"/>
      <c r="C202" s="262"/>
      <c r="D202" s="262"/>
      <c r="E202" s="263"/>
      <c r="F202" s="263"/>
      <c r="G202" s="264"/>
      <c r="H202" s="264"/>
      <c r="I202" s="299"/>
      <c r="K202" s="9"/>
    </row>
    <row r="203" spans="1:11" s="146" customFormat="1" x14ac:dyDescent="0.25">
      <c r="A203" s="266" t="str">
        <f t="shared" si="3"/>
        <v/>
      </c>
      <c r="B203" s="261"/>
      <c r="C203" s="262"/>
      <c r="D203" s="262"/>
      <c r="E203" s="263"/>
      <c r="F203" s="263"/>
      <c r="G203" s="264"/>
      <c r="H203" s="264"/>
      <c r="I203" s="299"/>
      <c r="K203" s="9"/>
    </row>
    <row r="204" spans="1:11" s="146" customFormat="1" x14ac:dyDescent="0.25">
      <c r="A204" s="266" t="str">
        <f t="shared" si="3"/>
        <v/>
      </c>
      <c r="B204" s="261"/>
      <c r="C204" s="262"/>
      <c r="D204" s="262"/>
      <c r="E204" s="263"/>
      <c r="F204" s="263"/>
      <c r="G204" s="264"/>
      <c r="H204" s="264"/>
      <c r="I204" s="299"/>
      <c r="K204" s="9"/>
    </row>
    <row r="205" spans="1:11" s="146" customFormat="1" x14ac:dyDescent="0.25">
      <c r="A205" s="266" t="str">
        <f t="shared" si="3"/>
        <v/>
      </c>
      <c r="B205" s="261"/>
      <c r="C205" s="262"/>
      <c r="D205" s="262"/>
      <c r="E205" s="263"/>
      <c r="F205" s="263"/>
      <c r="G205" s="264"/>
      <c r="H205" s="264"/>
      <c r="I205" s="299"/>
      <c r="K205" s="9"/>
    </row>
    <row r="206" spans="1:11" s="146" customFormat="1" x14ac:dyDescent="0.25">
      <c r="A206" s="266" t="str">
        <f t="shared" si="3"/>
        <v/>
      </c>
      <c r="B206" s="261"/>
      <c r="C206" s="262"/>
      <c r="D206" s="262"/>
      <c r="E206" s="263"/>
      <c r="F206" s="263"/>
      <c r="G206" s="264"/>
      <c r="H206" s="264"/>
      <c r="I206" s="299"/>
      <c r="K206" s="9"/>
    </row>
    <row r="207" spans="1:11" s="146" customFormat="1" x14ac:dyDescent="0.25">
      <c r="A207" s="266" t="str">
        <f t="shared" si="3"/>
        <v/>
      </c>
      <c r="B207" s="261"/>
      <c r="C207" s="262"/>
      <c r="D207" s="262"/>
      <c r="E207" s="263"/>
      <c r="F207" s="263"/>
      <c r="G207" s="264"/>
      <c r="H207" s="264"/>
      <c r="I207" s="299"/>
      <c r="K207" s="9"/>
    </row>
    <row r="208" spans="1:11" s="146" customFormat="1" x14ac:dyDescent="0.25">
      <c r="A208" s="266" t="str">
        <f t="shared" si="3"/>
        <v/>
      </c>
      <c r="B208" s="261"/>
      <c r="C208" s="262"/>
      <c r="D208" s="262"/>
      <c r="E208" s="263"/>
      <c r="F208" s="263"/>
      <c r="G208" s="264"/>
      <c r="H208" s="264"/>
      <c r="I208" s="299"/>
      <c r="K208" s="9"/>
    </row>
    <row r="209" spans="1:11" s="146" customFormat="1" x14ac:dyDescent="0.25">
      <c r="A209" s="266" t="str">
        <f t="shared" si="3"/>
        <v/>
      </c>
      <c r="B209" s="261"/>
      <c r="C209" s="262"/>
      <c r="D209" s="262"/>
      <c r="E209" s="263"/>
      <c r="F209" s="263"/>
      <c r="G209" s="264"/>
      <c r="H209" s="264"/>
      <c r="I209" s="299"/>
      <c r="K209" s="9"/>
    </row>
    <row r="210" spans="1:11" s="146" customFormat="1" x14ac:dyDescent="0.25">
      <c r="A210" s="266" t="str">
        <f t="shared" si="3"/>
        <v/>
      </c>
      <c r="B210" s="261"/>
      <c r="C210" s="262"/>
      <c r="D210" s="262"/>
      <c r="E210" s="263"/>
      <c r="F210" s="263"/>
      <c r="G210" s="264"/>
      <c r="H210" s="264"/>
      <c r="I210" s="299"/>
      <c r="K210" s="9"/>
    </row>
    <row r="211" spans="1:11" s="146" customFormat="1" x14ac:dyDescent="0.25">
      <c r="A211" s="266" t="str">
        <f t="shared" si="3"/>
        <v/>
      </c>
      <c r="B211" s="261"/>
      <c r="C211" s="262"/>
      <c r="D211" s="262"/>
      <c r="E211" s="263"/>
      <c r="F211" s="263"/>
      <c r="G211" s="264"/>
      <c r="H211" s="264"/>
      <c r="I211" s="299"/>
      <c r="K211" s="9"/>
    </row>
    <row r="212" spans="1:11" s="146" customFormat="1" x14ac:dyDescent="0.25">
      <c r="A212" s="266" t="str">
        <f t="shared" si="3"/>
        <v/>
      </c>
      <c r="B212" s="261"/>
      <c r="C212" s="262"/>
      <c r="D212" s="262"/>
      <c r="E212" s="263"/>
      <c r="F212" s="263"/>
      <c r="G212" s="264"/>
      <c r="H212" s="264"/>
      <c r="I212" s="299"/>
      <c r="K212" s="9"/>
    </row>
    <row r="213" spans="1:11" s="146" customFormat="1" x14ac:dyDescent="0.25">
      <c r="A213" s="266" t="str">
        <f t="shared" si="3"/>
        <v/>
      </c>
      <c r="B213" s="261"/>
      <c r="C213" s="262"/>
      <c r="D213" s="262"/>
      <c r="E213" s="263"/>
      <c r="F213" s="263"/>
      <c r="G213" s="264"/>
      <c r="H213" s="264"/>
      <c r="I213" s="299"/>
      <c r="K213" s="9"/>
    </row>
    <row r="214" spans="1:11" s="146" customFormat="1" x14ac:dyDescent="0.25">
      <c r="A214" s="266" t="str">
        <f t="shared" si="3"/>
        <v/>
      </c>
      <c r="B214" s="261"/>
      <c r="C214" s="262"/>
      <c r="D214" s="262"/>
      <c r="E214" s="263"/>
      <c r="F214" s="263"/>
      <c r="G214" s="264"/>
      <c r="H214" s="264"/>
      <c r="I214" s="299"/>
      <c r="K214" s="9"/>
    </row>
    <row r="215" spans="1:11" s="146" customFormat="1" x14ac:dyDescent="0.25">
      <c r="A215" s="266" t="str">
        <f t="shared" si="3"/>
        <v/>
      </c>
      <c r="B215" s="261"/>
      <c r="C215" s="262"/>
      <c r="D215" s="262"/>
      <c r="E215" s="263"/>
      <c r="F215" s="263"/>
      <c r="G215" s="264"/>
      <c r="H215" s="264"/>
      <c r="I215" s="299"/>
      <c r="K215" s="9"/>
    </row>
    <row r="216" spans="1:11" s="146" customFormat="1" x14ac:dyDescent="0.25">
      <c r="A216" s="266" t="str">
        <f t="shared" si="3"/>
        <v/>
      </c>
      <c r="B216" s="261"/>
      <c r="C216" s="262"/>
      <c r="D216" s="262"/>
      <c r="E216" s="263"/>
      <c r="F216" s="263"/>
      <c r="G216" s="264"/>
      <c r="H216" s="264"/>
      <c r="I216" s="299"/>
      <c r="K216" s="9"/>
    </row>
    <row r="217" spans="1:11" s="146" customFormat="1" x14ac:dyDescent="0.25">
      <c r="A217" s="266" t="str">
        <f t="shared" si="3"/>
        <v/>
      </c>
      <c r="B217" s="261"/>
      <c r="C217" s="262"/>
      <c r="D217" s="262"/>
      <c r="E217" s="263"/>
      <c r="F217" s="263"/>
      <c r="G217" s="264"/>
      <c r="H217" s="264"/>
      <c r="I217" s="299"/>
      <c r="K217" s="9"/>
    </row>
    <row r="218" spans="1:11" s="146" customFormat="1" x14ac:dyDescent="0.25">
      <c r="A218" s="266" t="str">
        <f t="shared" si="3"/>
        <v/>
      </c>
      <c r="B218" s="261"/>
      <c r="C218" s="262"/>
      <c r="D218" s="262"/>
      <c r="E218" s="263"/>
      <c r="F218" s="263"/>
      <c r="G218" s="264"/>
      <c r="H218" s="264"/>
      <c r="I218" s="299"/>
      <c r="K218" s="9"/>
    </row>
    <row r="219" spans="1:11" s="146" customFormat="1" x14ac:dyDescent="0.25">
      <c r="A219" s="266" t="str">
        <f t="shared" si="3"/>
        <v/>
      </c>
      <c r="B219" s="261"/>
      <c r="C219" s="262"/>
      <c r="D219" s="262"/>
      <c r="E219" s="263"/>
      <c r="F219" s="263"/>
      <c r="G219" s="264"/>
      <c r="H219" s="264"/>
      <c r="I219" s="299"/>
      <c r="K219" s="9"/>
    </row>
    <row r="220" spans="1:11" s="146" customFormat="1" x14ac:dyDescent="0.25">
      <c r="A220" s="266" t="str">
        <f t="shared" si="3"/>
        <v/>
      </c>
      <c r="B220" s="261"/>
      <c r="C220" s="262"/>
      <c r="D220" s="262"/>
      <c r="E220" s="263"/>
      <c r="F220" s="263"/>
      <c r="G220" s="264"/>
      <c r="H220" s="264"/>
      <c r="I220" s="299"/>
      <c r="K220" s="9"/>
    </row>
    <row r="221" spans="1:11" s="146" customFormat="1" x14ac:dyDescent="0.25">
      <c r="A221" s="266" t="str">
        <f t="shared" si="3"/>
        <v/>
      </c>
      <c r="B221" s="261"/>
      <c r="C221" s="262"/>
      <c r="D221" s="262"/>
      <c r="E221" s="263"/>
      <c r="F221" s="263"/>
      <c r="G221" s="264"/>
      <c r="H221" s="264"/>
      <c r="I221" s="299"/>
      <c r="K221" s="9"/>
    </row>
    <row r="222" spans="1:11" s="146" customFormat="1" x14ac:dyDescent="0.25">
      <c r="A222" s="266" t="str">
        <f t="shared" si="3"/>
        <v/>
      </c>
      <c r="B222" s="261"/>
      <c r="C222" s="262"/>
      <c r="D222" s="262"/>
      <c r="E222" s="263"/>
      <c r="F222" s="263"/>
      <c r="G222" s="264"/>
      <c r="H222" s="264"/>
      <c r="I222" s="299"/>
      <c r="K222" s="9"/>
    </row>
    <row r="223" spans="1:11" s="146" customFormat="1" x14ac:dyDescent="0.25">
      <c r="A223" s="266" t="str">
        <f t="shared" ref="A223:A286" si="4">IF(COUNTA(B223:H223)&gt;0,ROW()-$A$3+1,"")</f>
        <v/>
      </c>
      <c r="B223" s="261"/>
      <c r="C223" s="262"/>
      <c r="D223" s="262"/>
      <c r="E223" s="263"/>
      <c r="F223" s="263"/>
      <c r="G223" s="264"/>
      <c r="H223" s="264"/>
      <c r="I223" s="299"/>
      <c r="K223" s="9"/>
    </row>
    <row r="224" spans="1:11" s="146" customFormat="1" x14ac:dyDescent="0.25">
      <c r="A224" s="266" t="str">
        <f t="shared" si="4"/>
        <v/>
      </c>
      <c r="B224" s="261"/>
      <c r="C224" s="262"/>
      <c r="D224" s="262"/>
      <c r="E224" s="263"/>
      <c r="F224" s="263"/>
      <c r="G224" s="264"/>
      <c r="H224" s="264"/>
      <c r="I224" s="299"/>
      <c r="K224" s="9"/>
    </row>
    <row r="225" spans="1:11" s="146" customFormat="1" x14ac:dyDescent="0.25">
      <c r="A225" s="266" t="str">
        <f t="shared" si="4"/>
        <v/>
      </c>
      <c r="B225" s="261"/>
      <c r="C225" s="262"/>
      <c r="D225" s="262"/>
      <c r="E225" s="263"/>
      <c r="F225" s="263"/>
      <c r="G225" s="264"/>
      <c r="H225" s="264"/>
      <c r="I225" s="299"/>
      <c r="K225" s="9"/>
    </row>
    <row r="226" spans="1:11" s="146" customFormat="1" x14ac:dyDescent="0.25">
      <c r="A226" s="266" t="str">
        <f t="shared" si="4"/>
        <v/>
      </c>
      <c r="B226" s="261"/>
      <c r="C226" s="262"/>
      <c r="D226" s="262"/>
      <c r="E226" s="263"/>
      <c r="F226" s="263"/>
      <c r="G226" s="264"/>
      <c r="H226" s="264"/>
      <c r="I226" s="299"/>
      <c r="K226" s="9"/>
    </row>
    <row r="227" spans="1:11" s="146" customFormat="1" x14ac:dyDescent="0.25">
      <c r="A227" s="266" t="str">
        <f t="shared" si="4"/>
        <v/>
      </c>
      <c r="B227" s="261"/>
      <c r="C227" s="262"/>
      <c r="D227" s="262"/>
      <c r="E227" s="263"/>
      <c r="F227" s="263"/>
      <c r="G227" s="264"/>
      <c r="H227" s="264"/>
      <c r="I227" s="299"/>
      <c r="K227" s="9"/>
    </row>
    <row r="228" spans="1:11" s="146" customFormat="1" x14ac:dyDescent="0.25">
      <c r="A228" s="266" t="str">
        <f t="shared" si="4"/>
        <v/>
      </c>
      <c r="B228" s="261"/>
      <c r="C228" s="262"/>
      <c r="D228" s="262"/>
      <c r="E228" s="263"/>
      <c r="F228" s="263"/>
      <c r="G228" s="264"/>
      <c r="H228" s="264"/>
      <c r="I228" s="299"/>
      <c r="K228" s="9"/>
    </row>
    <row r="229" spans="1:11" s="146" customFormat="1" x14ac:dyDescent="0.25">
      <c r="A229" s="266" t="str">
        <f t="shared" si="4"/>
        <v/>
      </c>
      <c r="B229" s="261"/>
      <c r="C229" s="262"/>
      <c r="D229" s="262"/>
      <c r="E229" s="263"/>
      <c r="F229" s="263"/>
      <c r="G229" s="264"/>
      <c r="H229" s="264"/>
      <c r="I229" s="299"/>
      <c r="K229" s="9"/>
    </row>
    <row r="230" spans="1:11" s="146" customFormat="1" x14ac:dyDescent="0.25">
      <c r="A230" s="266" t="str">
        <f t="shared" si="4"/>
        <v/>
      </c>
      <c r="B230" s="261"/>
      <c r="C230" s="262"/>
      <c r="D230" s="262"/>
      <c r="E230" s="263"/>
      <c r="F230" s="263"/>
      <c r="G230" s="264"/>
      <c r="H230" s="264"/>
      <c r="I230" s="299"/>
      <c r="K230" s="9"/>
    </row>
    <row r="231" spans="1:11" s="146" customFormat="1" x14ac:dyDescent="0.25">
      <c r="A231" s="266" t="str">
        <f t="shared" si="4"/>
        <v/>
      </c>
      <c r="B231" s="261"/>
      <c r="C231" s="262"/>
      <c r="D231" s="262"/>
      <c r="E231" s="263"/>
      <c r="F231" s="263"/>
      <c r="G231" s="264"/>
      <c r="H231" s="264"/>
      <c r="I231" s="299"/>
      <c r="K231" s="9"/>
    </row>
    <row r="232" spans="1:11" s="146" customFormat="1" x14ac:dyDescent="0.25">
      <c r="A232" s="266" t="str">
        <f t="shared" si="4"/>
        <v/>
      </c>
      <c r="B232" s="261"/>
      <c r="C232" s="262"/>
      <c r="D232" s="262"/>
      <c r="E232" s="263"/>
      <c r="F232" s="263"/>
      <c r="G232" s="264"/>
      <c r="H232" s="264"/>
      <c r="I232" s="299"/>
      <c r="K232" s="9"/>
    </row>
    <row r="233" spans="1:11" s="146" customFormat="1" x14ac:dyDescent="0.25">
      <c r="A233" s="266" t="str">
        <f t="shared" si="4"/>
        <v/>
      </c>
      <c r="B233" s="261"/>
      <c r="C233" s="262"/>
      <c r="D233" s="262"/>
      <c r="E233" s="263"/>
      <c r="F233" s="263"/>
      <c r="G233" s="264"/>
      <c r="H233" s="264"/>
      <c r="I233" s="299"/>
      <c r="K233" s="9"/>
    </row>
    <row r="234" spans="1:11" s="146" customFormat="1" x14ac:dyDescent="0.25">
      <c r="A234" s="266" t="str">
        <f t="shared" si="4"/>
        <v/>
      </c>
      <c r="B234" s="261"/>
      <c r="C234" s="262"/>
      <c r="D234" s="262"/>
      <c r="E234" s="263"/>
      <c r="F234" s="263"/>
      <c r="G234" s="264"/>
      <c r="H234" s="264"/>
      <c r="I234" s="299"/>
      <c r="K234" s="9"/>
    </row>
    <row r="235" spans="1:11" s="146" customFormat="1" x14ac:dyDescent="0.25">
      <c r="A235" s="266" t="str">
        <f t="shared" si="4"/>
        <v/>
      </c>
      <c r="B235" s="261"/>
      <c r="C235" s="262"/>
      <c r="D235" s="262"/>
      <c r="E235" s="263"/>
      <c r="F235" s="263"/>
      <c r="G235" s="264"/>
      <c r="H235" s="264"/>
      <c r="I235" s="299"/>
      <c r="K235" s="9"/>
    </row>
    <row r="236" spans="1:11" s="146" customFormat="1" x14ac:dyDescent="0.25">
      <c r="A236" s="266" t="str">
        <f t="shared" si="4"/>
        <v/>
      </c>
      <c r="B236" s="261"/>
      <c r="C236" s="262"/>
      <c r="D236" s="262"/>
      <c r="E236" s="263"/>
      <c r="F236" s="263"/>
      <c r="G236" s="264"/>
      <c r="H236" s="264"/>
      <c r="I236" s="299"/>
      <c r="K236" s="9"/>
    </row>
    <row r="237" spans="1:11" s="146" customFormat="1" x14ac:dyDescent="0.25">
      <c r="A237" s="266" t="str">
        <f t="shared" si="4"/>
        <v/>
      </c>
      <c r="B237" s="261"/>
      <c r="C237" s="262"/>
      <c r="D237" s="262"/>
      <c r="E237" s="263"/>
      <c r="F237" s="263"/>
      <c r="G237" s="264"/>
      <c r="H237" s="264"/>
      <c r="I237" s="299"/>
      <c r="K237" s="9"/>
    </row>
    <row r="238" spans="1:11" s="146" customFormat="1" x14ac:dyDescent="0.25">
      <c r="A238" s="266" t="str">
        <f t="shared" si="4"/>
        <v/>
      </c>
      <c r="B238" s="261"/>
      <c r="C238" s="262"/>
      <c r="D238" s="262"/>
      <c r="E238" s="263"/>
      <c r="F238" s="263"/>
      <c r="G238" s="264"/>
      <c r="H238" s="264"/>
      <c r="I238" s="299"/>
      <c r="K238" s="9"/>
    </row>
    <row r="239" spans="1:11" s="146" customFormat="1" x14ac:dyDescent="0.25">
      <c r="A239" s="266" t="str">
        <f t="shared" si="4"/>
        <v/>
      </c>
      <c r="B239" s="261"/>
      <c r="C239" s="262"/>
      <c r="D239" s="262"/>
      <c r="E239" s="263"/>
      <c r="F239" s="263"/>
      <c r="G239" s="264"/>
      <c r="H239" s="264"/>
      <c r="I239" s="299"/>
      <c r="K239" s="9"/>
    </row>
    <row r="240" spans="1:11" s="146" customFormat="1" x14ac:dyDescent="0.25">
      <c r="A240" s="266" t="str">
        <f t="shared" si="4"/>
        <v/>
      </c>
      <c r="B240" s="261"/>
      <c r="C240" s="262"/>
      <c r="D240" s="262"/>
      <c r="E240" s="263"/>
      <c r="F240" s="263"/>
      <c r="G240" s="264"/>
      <c r="H240" s="264"/>
      <c r="I240" s="299"/>
      <c r="K240" s="9"/>
    </row>
    <row r="241" spans="1:11" s="146" customFormat="1" x14ac:dyDescent="0.25">
      <c r="A241" s="266" t="str">
        <f t="shared" si="4"/>
        <v/>
      </c>
      <c r="B241" s="261"/>
      <c r="C241" s="262"/>
      <c r="D241" s="262"/>
      <c r="E241" s="263"/>
      <c r="F241" s="263"/>
      <c r="G241" s="264"/>
      <c r="H241" s="264"/>
      <c r="I241" s="299"/>
      <c r="K241" s="9"/>
    </row>
    <row r="242" spans="1:11" s="146" customFormat="1" x14ac:dyDescent="0.25">
      <c r="A242" s="266" t="str">
        <f t="shared" si="4"/>
        <v/>
      </c>
      <c r="B242" s="261"/>
      <c r="C242" s="262"/>
      <c r="D242" s="262"/>
      <c r="E242" s="263"/>
      <c r="F242" s="263"/>
      <c r="G242" s="264"/>
      <c r="H242" s="264"/>
      <c r="I242" s="299"/>
      <c r="K242" s="9"/>
    </row>
    <row r="243" spans="1:11" s="146" customFormat="1" x14ac:dyDescent="0.25">
      <c r="A243" s="266" t="str">
        <f t="shared" si="4"/>
        <v/>
      </c>
      <c r="B243" s="261"/>
      <c r="C243" s="262"/>
      <c r="D243" s="262"/>
      <c r="E243" s="263"/>
      <c r="F243" s="263"/>
      <c r="G243" s="264"/>
      <c r="H243" s="264"/>
      <c r="I243" s="299"/>
      <c r="K243" s="9"/>
    </row>
    <row r="244" spans="1:11" s="146" customFormat="1" x14ac:dyDescent="0.25">
      <c r="A244" s="266" t="str">
        <f t="shared" si="4"/>
        <v/>
      </c>
      <c r="B244" s="261"/>
      <c r="C244" s="262"/>
      <c r="D244" s="262"/>
      <c r="E244" s="263"/>
      <c r="F244" s="263"/>
      <c r="G244" s="264"/>
      <c r="H244" s="264"/>
      <c r="I244" s="299"/>
      <c r="K244" s="9"/>
    </row>
    <row r="245" spans="1:11" s="146" customFormat="1" x14ac:dyDescent="0.25">
      <c r="A245" s="266" t="str">
        <f t="shared" si="4"/>
        <v/>
      </c>
      <c r="B245" s="261"/>
      <c r="C245" s="262"/>
      <c r="D245" s="262"/>
      <c r="E245" s="263"/>
      <c r="F245" s="263"/>
      <c r="G245" s="264"/>
      <c r="H245" s="264"/>
      <c r="I245" s="299"/>
      <c r="K245" s="9"/>
    </row>
    <row r="246" spans="1:11" s="146" customFormat="1" x14ac:dyDescent="0.25">
      <c r="A246" s="266" t="str">
        <f t="shared" si="4"/>
        <v/>
      </c>
      <c r="B246" s="261"/>
      <c r="C246" s="262"/>
      <c r="D246" s="262"/>
      <c r="E246" s="263"/>
      <c r="F246" s="263"/>
      <c r="G246" s="264"/>
      <c r="H246" s="264"/>
      <c r="I246" s="299"/>
      <c r="K246" s="9"/>
    </row>
    <row r="247" spans="1:11" s="146" customFormat="1" x14ac:dyDescent="0.25">
      <c r="A247" s="266" t="str">
        <f t="shared" si="4"/>
        <v/>
      </c>
      <c r="B247" s="261"/>
      <c r="C247" s="262"/>
      <c r="D247" s="262"/>
      <c r="E247" s="263"/>
      <c r="F247" s="263"/>
      <c r="G247" s="264"/>
      <c r="H247" s="264"/>
      <c r="I247" s="299"/>
      <c r="K247" s="9"/>
    </row>
    <row r="248" spans="1:11" s="146" customFormat="1" x14ac:dyDescent="0.25">
      <c r="A248" s="266" t="str">
        <f t="shared" si="4"/>
        <v/>
      </c>
      <c r="B248" s="261"/>
      <c r="C248" s="262"/>
      <c r="D248" s="262"/>
      <c r="E248" s="263"/>
      <c r="F248" s="263"/>
      <c r="G248" s="264"/>
      <c r="H248" s="264"/>
      <c r="I248" s="299"/>
      <c r="K248" s="9"/>
    </row>
    <row r="249" spans="1:11" s="146" customFormat="1" x14ac:dyDescent="0.25">
      <c r="A249" s="266" t="str">
        <f t="shared" si="4"/>
        <v/>
      </c>
      <c r="B249" s="261"/>
      <c r="C249" s="262"/>
      <c r="D249" s="262"/>
      <c r="E249" s="263"/>
      <c r="F249" s="263"/>
      <c r="G249" s="264"/>
      <c r="H249" s="264"/>
      <c r="I249" s="299"/>
      <c r="K249" s="9"/>
    </row>
    <row r="250" spans="1:11" s="146" customFormat="1" x14ac:dyDescent="0.25">
      <c r="A250" s="266" t="str">
        <f t="shared" si="4"/>
        <v/>
      </c>
      <c r="B250" s="261"/>
      <c r="C250" s="262"/>
      <c r="D250" s="262"/>
      <c r="E250" s="263"/>
      <c r="F250" s="263"/>
      <c r="G250" s="264"/>
      <c r="H250" s="264"/>
      <c r="I250" s="299"/>
      <c r="K250" s="9"/>
    </row>
    <row r="251" spans="1:11" s="146" customFormat="1" x14ac:dyDescent="0.25">
      <c r="A251" s="266" t="str">
        <f t="shared" si="4"/>
        <v/>
      </c>
      <c r="B251" s="261"/>
      <c r="C251" s="262"/>
      <c r="D251" s="262"/>
      <c r="E251" s="263"/>
      <c r="F251" s="263"/>
      <c r="G251" s="264"/>
      <c r="H251" s="264"/>
      <c r="I251" s="299"/>
      <c r="K251" s="9"/>
    </row>
    <row r="252" spans="1:11" s="146" customFormat="1" x14ac:dyDescent="0.25">
      <c r="A252" s="266" t="str">
        <f t="shared" si="4"/>
        <v/>
      </c>
      <c r="B252" s="261"/>
      <c r="C252" s="262"/>
      <c r="D252" s="262"/>
      <c r="E252" s="263"/>
      <c r="F252" s="263"/>
      <c r="G252" s="264"/>
      <c r="H252" s="264"/>
      <c r="I252" s="299"/>
      <c r="K252" s="9"/>
    </row>
    <row r="253" spans="1:11" s="146" customFormat="1" x14ac:dyDescent="0.25">
      <c r="A253" s="266" t="str">
        <f t="shared" si="4"/>
        <v/>
      </c>
      <c r="B253" s="261"/>
      <c r="C253" s="262"/>
      <c r="D253" s="262"/>
      <c r="E253" s="263"/>
      <c r="F253" s="263"/>
      <c r="G253" s="264"/>
      <c r="H253" s="264"/>
      <c r="I253" s="299"/>
      <c r="K253" s="9"/>
    </row>
    <row r="254" spans="1:11" s="146" customFormat="1" x14ac:dyDescent="0.25">
      <c r="A254" s="266" t="str">
        <f t="shared" si="4"/>
        <v/>
      </c>
      <c r="B254" s="261"/>
      <c r="C254" s="262"/>
      <c r="D254" s="262"/>
      <c r="E254" s="263"/>
      <c r="F254" s="263"/>
      <c r="G254" s="264"/>
      <c r="H254" s="264"/>
      <c r="I254" s="299"/>
      <c r="K254" s="9"/>
    </row>
    <row r="255" spans="1:11" s="146" customFormat="1" x14ac:dyDescent="0.25">
      <c r="A255" s="266" t="str">
        <f t="shared" si="4"/>
        <v/>
      </c>
      <c r="B255" s="261"/>
      <c r="C255" s="262"/>
      <c r="D255" s="262"/>
      <c r="E255" s="263"/>
      <c r="F255" s="263"/>
      <c r="G255" s="264"/>
      <c r="H255" s="264"/>
      <c r="I255" s="299"/>
      <c r="K255" s="9"/>
    </row>
    <row r="256" spans="1:11" s="146" customFormat="1" x14ac:dyDescent="0.25">
      <c r="A256" s="266" t="str">
        <f t="shared" si="4"/>
        <v/>
      </c>
      <c r="B256" s="261"/>
      <c r="C256" s="262"/>
      <c r="D256" s="262"/>
      <c r="E256" s="263"/>
      <c r="F256" s="263"/>
      <c r="G256" s="264"/>
      <c r="H256" s="264"/>
      <c r="I256" s="299"/>
      <c r="K256" s="9"/>
    </row>
    <row r="257" spans="1:11" s="146" customFormat="1" x14ac:dyDescent="0.25">
      <c r="A257" s="266" t="str">
        <f t="shared" si="4"/>
        <v/>
      </c>
      <c r="B257" s="261"/>
      <c r="C257" s="262"/>
      <c r="D257" s="262"/>
      <c r="E257" s="263"/>
      <c r="F257" s="263"/>
      <c r="G257" s="264"/>
      <c r="H257" s="264"/>
      <c r="I257" s="299"/>
      <c r="K257" s="9"/>
    </row>
    <row r="258" spans="1:11" s="146" customFormat="1" x14ac:dyDescent="0.25">
      <c r="A258" s="266" t="str">
        <f t="shared" si="4"/>
        <v/>
      </c>
      <c r="B258" s="261"/>
      <c r="C258" s="262"/>
      <c r="D258" s="262"/>
      <c r="E258" s="263"/>
      <c r="F258" s="263"/>
      <c r="G258" s="264"/>
      <c r="H258" s="264"/>
      <c r="I258" s="299"/>
      <c r="K258" s="9"/>
    </row>
    <row r="259" spans="1:11" s="146" customFormat="1" x14ac:dyDescent="0.25">
      <c r="A259" s="266" t="str">
        <f t="shared" si="4"/>
        <v/>
      </c>
      <c r="B259" s="261"/>
      <c r="C259" s="262"/>
      <c r="D259" s="262"/>
      <c r="E259" s="263"/>
      <c r="F259" s="263"/>
      <c r="G259" s="264"/>
      <c r="H259" s="264"/>
      <c r="I259" s="299"/>
      <c r="K259" s="9"/>
    </row>
    <row r="260" spans="1:11" s="146" customFormat="1" x14ac:dyDescent="0.25">
      <c r="A260" s="266" t="str">
        <f t="shared" si="4"/>
        <v/>
      </c>
      <c r="B260" s="261"/>
      <c r="C260" s="262"/>
      <c r="D260" s="262"/>
      <c r="E260" s="263"/>
      <c r="F260" s="263"/>
      <c r="G260" s="264"/>
      <c r="H260" s="264"/>
      <c r="I260" s="299"/>
      <c r="K260" s="9"/>
    </row>
    <row r="261" spans="1:11" s="146" customFormat="1" x14ac:dyDescent="0.25">
      <c r="A261" s="266" t="str">
        <f t="shared" si="4"/>
        <v/>
      </c>
      <c r="B261" s="261"/>
      <c r="C261" s="262"/>
      <c r="D261" s="262"/>
      <c r="E261" s="263"/>
      <c r="F261" s="263"/>
      <c r="G261" s="264"/>
      <c r="H261" s="264"/>
      <c r="I261" s="299"/>
      <c r="K261" s="9"/>
    </row>
    <row r="262" spans="1:11" s="146" customFormat="1" x14ac:dyDescent="0.25">
      <c r="A262" s="266" t="str">
        <f t="shared" si="4"/>
        <v/>
      </c>
      <c r="B262" s="261"/>
      <c r="C262" s="262"/>
      <c r="D262" s="262"/>
      <c r="E262" s="263"/>
      <c r="F262" s="263"/>
      <c r="G262" s="264"/>
      <c r="H262" s="264"/>
      <c r="I262" s="299"/>
      <c r="K262" s="9"/>
    </row>
    <row r="263" spans="1:11" s="146" customFormat="1" x14ac:dyDescent="0.25">
      <c r="A263" s="266" t="str">
        <f t="shared" si="4"/>
        <v/>
      </c>
      <c r="B263" s="261"/>
      <c r="C263" s="262"/>
      <c r="D263" s="262"/>
      <c r="E263" s="263"/>
      <c r="F263" s="263"/>
      <c r="G263" s="264"/>
      <c r="H263" s="264"/>
      <c r="I263" s="299"/>
      <c r="K263" s="9"/>
    </row>
    <row r="264" spans="1:11" s="146" customFormat="1" x14ac:dyDescent="0.25">
      <c r="A264" s="266" t="str">
        <f t="shared" si="4"/>
        <v/>
      </c>
      <c r="B264" s="261"/>
      <c r="C264" s="262"/>
      <c r="D264" s="262"/>
      <c r="E264" s="263"/>
      <c r="F264" s="263"/>
      <c r="G264" s="264"/>
      <c r="H264" s="264"/>
      <c r="I264" s="299"/>
      <c r="K264" s="9"/>
    </row>
    <row r="265" spans="1:11" s="146" customFormat="1" x14ac:dyDescent="0.25">
      <c r="A265" s="266" t="str">
        <f t="shared" si="4"/>
        <v/>
      </c>
      <c r="B265" s="261"/>
      <c r="C265" s="262"/>
      <c r="D265" s="262"/>
      <c r="E265" s="263"/>
      <c r="F265" s="263"/>
      <c r="G265" s="264"/>
      <c r="H265" s="264"/>
      <c r="I265" s="299"/>
      <c r="K265" s="9"/>
    </row>
    <row r="266" spans="1:11" s="146" customFormat="1" x14ac:dyDescent="0.25">
      <c r="A266" s="266" t="str">
        <f t="shared" si="4"/>
        <v/>
      </c>
      <c r="B266" s="261"/>
      <c r="C266" s="262"/>
      <c r="D266" s="262"/>
      <c r="E266" s="263"/>
      <c r="F266" s="263"/>
      <c r="G266" s="264"/>
      <c r="H266" s="264"/>
      <c r="I266" s="299"/>
      <c r="K266" s="9"/>
    </row>
    <row r="267" spans="1:11" s="146" customFormat="1" x14ac:dyDescent="0.25">
      <c r="A267" s="266" t="str">
        <f t="shared" si="4"/>
        <v/>
      </c>
      <c r="B267" s="261"/>
      <c r="C267" s="262"/>
      <c r="D267" s="262"/>
      <c r="E267" s="263"/>
      <c r="F267" s="263"/>
      <c r="G267" s="264"/>
      <c r="H267" s="264"/>
      <c r="I267" s="299"/>
      <c r="K267" s="9"/>
    </row>
    <row r="268" spans="1:11" s="146" customFormat="1" x14ac:dyDescent="0.25">
      <c r="A268" s="266" t="str">
        <f t="shared" si="4"/>
        <v/>
      </c>
      <c r="B268" s="261"/>
      <c r="C268" s="262"/>
      <c r="D268" s="262"/>
      <c r="E268" s="263"/>
      <c r="F268" s="263"/>
      <c r="G268" s="264"/>
      <c r="H268" s="264"/>
      <c r="I268" s="299"/>
      <c r="K268" s="9"/>
    </row>
    <row r="269" spans="1:11" s="146" customFormat="1" x14ac:dyDescent="0.25">
      <c r="A269" s="266" t="str">
        <f t="shared" si="4"/>
        <v/>
      </c>
      <c r="B269" s="261"/>
      <c r="C269" s="262"/>
      <c r="D269" s="262"/>
      <c r="E269" s="263"/>
      <c r="F269" s="263"/>
      <c r="G269" s="264"/>
      <c r="H269" s="264"/>
      <c r="I269" s="299"/>
      <c r="K269" s="9"/>
    </row>
    <row r="270" spans="1:11" s="146" customFormat="1" x14ac:dyDescent="0.25">
      <c r="A270" s="266" t="str">
        <f t="shared" si="4"/>
        <v/>
      </c>
      <c r="B270" s="261"/>
      <c r="C270" s="262"/>
      <c r="D270" s="262"/>
      <c r="E270" s="263"/>
      <c r="F270" s="263"/>
      <c r="G270" s="264"/>
      <c r="H270" s="264"/>
      <c r="I270" s="299"/>
      <c r="K270" s="9"/>
    </row>
    <row r="271" spans="1:11" s="146" customFormat="1" x14ac:dyDescent="0.25">
      <c r="A271" s="266" t="str">
        <f t="shared" si="4"/>
        <v/>
      </c>
      <c r="B271" s="261"/>
      <c r="C271" s="262"/>
      <c r="D271" s="262"/>
      <c r="E271" s="263"/>
      <c r="F271" s="263"/>
      <c r="G271" s="264"/>
      <c r="H271" s="264"/>
      <c r="I271" s="299"/>
      <c r="K271" s="9"/>
    </row>
    <row r="272" spans="1:11" s="146" customFormat="1" x14ac:dyDescent="0.25">
      <c r="A272" s="266" t="str">
        <f t="shared" si="4"/>
        <v/>
      </c>
      <c r="B272" s="261"/>
      <c r="C272" s="262"/>
      <c r="D272" s="262"/>
      <c r="E272" s="263"/>
      <c r="F272" s="263"/>
      <c r="G272" s="264"/>
      <c r="H272" s="264"/>
      <c r="I272" s="299"/>
      <c r="K272" s="9"/>
    </row>
    <row r="273" spans="1:11" s="146" customFormat="1" x14ac:dyDescent="0.25">
      <c r="A273" s="266" t="str">
        <f t="shared" si="4"/>
        <v/>
      </c>
      <c r="B273" s="261"/>
      <c r="C273" s="262"/>
      <c r="D273" s="262"/>
      <c r="E273" s="263"/>
      <c r="F273" s="263"/>
      <c r="G273" s="264"/>
      <c r="H273" s="264"/>
      <c r="I273" s="299"/>
      <c r="K273" s="9"/>
    </row>
    <row r="274" spans="1:11" s="146" customFormat="1" x14ac:dyDescent="0.25">
      <c r="A274" s="266" t="str">
        <f t="shared" si="4"/>
        <v/>
      </c>
      <c r="B274" s="261"/>
      <c r="C274" s="262"/>
      <c r="D274" s="262"/>
      <c r="E274" s="263"/>
      <c r="F274" s="263"/>
      <c r="G274" s="264"/>
      <c r="H274" s="264"/>
      <c r="I274" s="299"/>
      <c r="K274" s="9"/>
    </row>
    <row r="275" spans="1:11" s="146" customFormat="1" x14ac:dyDescent="0.25">
      <c r="A275" s="266" t="str">
        <f t="shared" si="4"/>
        <v/>
      </c>
      <c r="B275" s="261"/>
      <c r="C275" s="262"/>
      <c r="D275" s="262"/>
      <c r="E275" s="263"/>
      <c r="F275" s="263"/>
      <c r="G275" s="264"/>
      <c r="H275" s="264"/>
      <c r="I275" s="299"/>
      <c r="K275" s="9"/>
    </row>
    <row r="276" spans="1:11" s="146" customFormat="1" x14ac:dyDescent="0.25">
      <c r="A276" s="266" t="str">
        <f t="shared" si="4"/>
        <v/>
      </c>
      <c r="B276" s="261"/>
      <c r="C276" s="262"/>
      <c r="D276" s="262"/>
      <c r="E276" s="263"/>
      <c r="F276" s="263"/>
      <c r="G276" s="264"/>
      <c r="H276" s="264"/>
      <c r="I276" s="299"/>
      <c r="K276" s="9"/>
    </row>
    <row r="277" spans="1:11" s="146" customFormat="1" x14ac:dyDescent="0.25">
      <c r="A277" s="266" t="str">
        <f t="shared" si="4"/>
        <v/>
      </c>
      <c r="B277" s="261"/>
      <c r="C277" s="262"/>
      <c r="D277" s="262"/>
      <c r="E277" s="263"/>
      <c r="F277" s="263"/>
      <c r="G277" s="264"/>
      <c r="H277" s="264"/>
      <c r="I277" s="299"/>
      <c r="K277" s="9"/>
    </row>
    <row r="278" spans="1:11" s="146" customFormat="1" x14ac:dyDescent="0.25">
      <c r="A278" s="266" t="str">
        <f t="shared" si="4"/>
        <v/>
      </c>
      <c r="B278" s="261"/>
      <c r="C278" s="262"/>
      <c r="D278" s="262"/>
      <c r="E278" s="263"/>
      <c r="F278" s="263"/>
      <c r="G278" s="264"/>
      <c r="H278" s="264"/>
      <c r="I278" s="299"/>
      <c r="K278" s="9"/>
    </row>
    <row r="279" spans="1:11" s="146" customFormat="1" x14ac:dyDescent="0.25">
      <c r="A279" s="266" t="str">
        <f t="shared" si="4"/>
        <v/>
      </c>
      <c r="B279" s="261"/>
      <c r="C279" s="262"/>
      <c r="D279" s="262"/>
      <c r="E279" s="263"/>
      <c r="F279" s="263"/>
      <c r="G279" s="264"/>
      <c r="H279" s="264"/>
      <c r="I279" s="299"/>
      <c r="K279" s="9"/>
    </row>
    <row r="280" spans="1:11" s="146" customFormat="1" x14ac:dyDescent="0.25">
      <c r="A280" s="266" t="str">
        <f t="shared" si="4"/>
        <v/>
      </c>
      <c r="B280" s="261"/>
      <c r="C280" s="262"/>
      <c r="D280" s="262"/>
      <c r="E280" s="263"/>
      <c r="F280" s="263"/>
      <c r="G280" s="264"/>
      <c r="H280" s="264"/>
      <c r="I280" s="299"/>
      <c r="K280" s="9"/>
    </row>
    <row r="281" spans="1:11" s="146" customFormat="1" x14ac:dyDescent="0.25">
      <c r="A281" s="266" t="str">
        <f t="shared" si="4"/>
        <v/>
      </c>
      <c r="B281" s="261"/>
      <c r="C281" s="262"/>
      <c r="D281" s="262"/>
      <c r="E281" s="263"/>
      <c r="F281" s="263"/>
      <c r="G281" s="264"/>
      <c r="H281" s="264"/>
      <c r="I281" s="299"/>
      <c r="K281" s="9"/>
    </row>
    <row r="282" spans="1:11" s="146" customFormat="1" x14ac:dyDescent="0.25">
      <c r="A282" s="266" t="str">
        <f t="shared" si="4"/>
        <v/>
      </c>
      <c r="B282" s="261"/>
      <c r="C282" s="262"/>
      <c r="D282" s="262"/>
      <c r="E282" s="263"/>
      <c r="F282" s="263"/>
      <c r="G282" s="264"/>
      <c r="H282" s="264"/>
      <c r="I282" s="299"/>
      <c r="K282" s="9"/>
    </row>
    <row r="283" spans="1:11" s="146" customFormat="1" x14ac:dyDescent="0.25">
      <c r="A283" s="266" t="str">
        <f t="shared" si="4"/>
        <v/>
      </c>
      <c r="B283" s="261"/>
      <c r="C283" s="262"/>
      <c r="D283" s="262"/>
      <c r="E283" s="263"/>
      <c r="F283" s="263"/>
      <c r="G283" s="264"/>
      <c r="H283" s="264"/>
      <c r="I283" s="299"/>
      <c r="K283" s="9"/>
    </row>
    <row r="284" spans="1:11" s="146" customFormat="1" x14ac:dyDescent="0.25">
      <c r="A284" s="266" t="str">
        <f t="shared" si="4"/>
        <v/>
      </c>
      <c r="B284" s="261"/>
      <c r="C284" s="262"/>
      <c r="D284" s="262"/>
      <c r="E284" s="263"/>
      <c r="F284" s="263"/>
      <c r="G284" s="264"/>
      <c r="H284" s="264"/>
      <c r="I284" s="299"/>
      <c r="K284" s="9"/>
    </row>
    <row r="285" spans="1:11" s="146" customFormat="1" x14ac:dyDescent="0.25">
      <c r="A285" s="266" t="str">
        <f t="shared" si="4"/>
        <v/>
      </c>
      <c r="B285" s="261"/>
      <c r="C285" s="262"/>
      <c r="D285" s="262"/>
      <c r="E285" s="263"/>
      <c r="F285" s="263"/>
      <c r="G285" s="264"/>
      <c r="H285" s="264"/>
      <c r="I285" s="299"/>
      <c r="K285" s="9"/>
    </row>
    <row r="286" spans="1:11" s="146" customFormat="1" x14ac:dyDescent="0.25">
      <c r="A286" s="266" t="str">
        <f t="shared" si="4"/>
        <v/>
      </c>
      <c r="B286" s="261"/>
      <c r="C286" s="262"/>
      <c r="D286" s="262"/>
      <c r="E286" s="263"/>
      <c r="F286" s="263"/>
      <c r="G286" s="264"/>
      <c r="H286" s="264"/>
      <c r="I286" s="299"/>
      <c r="K286" s="9"/>
    </row>
    <row r="287" spans="1:11" s="146" customFormat="1" x14ac:dyDescent="0.25">
      <c r="A287" s="266" t="str">
        <f t="shared" ref="A287:A350" si="5">IF(COUNTA(B287:H287)&gt;0,ROW()-$A$3+1,"")</f>
        <v/>
      </c>
      <c r="B287" s="261"/>
      <c r="C287" s="262"/>
      <c r="D287" s="262"/>
      <c r="E287" s="263"/>
      <c r="F287" s="263"/>
      <c r="G287" s="264"/>
      <c r="H287" s="264"/>
      <c r="I287" s="299"/>
      <c r="K287" s="9"/>
    </row>
    <row r="288" spans="1:11" s="146" customFormat="1" x14ac:dyDescent="0.25">
      <c r="A288" s="266" t="str">
        <f t="shared" si="5"/>
        <v/>
      </c>
      <c r="B288" s="261"/>
      <c r="C288" s="262"/>
      <c r="D288" s="262"/>
      <c r="E288" s="263"/>
      <c r="F288" s="263"/>
      <c r="G288" s="264"/>
      <c r="H288" s="264"/>
      <c r="I288" s="299"/>
      <c r="K288" s="9"/>
    </row>
    <row r="289" spans="1:11" s="146" customFormat="1" x14ac:dyDescent="0.25">
      <c r="A289" s="266" t="str">
        <f t="shared" si="5"/>
        <v/>
      </c>
      <c r="B289" s="261"/>
      <c r="C289" s="262"/>
      <c r="D289" s="262"/>
      <c r="E289" s="263"/>
      <c r="F289" s="263"/>
      <c r="G289" s="264"/>
      <c r="H289" s="264"/>
      <c r="I289" s="299"/>
      <c r="K289" s="9"/>
    </row>
    <row r="290" spans="1:11" s="146" customFormat="1" x14ac:dyDescent="0.25">
      <c r="A290" s="266" t="str">
        <f t="shared" si="5"/>
        <v/>
      </c>
      <c r="B290" s="261"/>
      <c r="C290" s="262"/>
      <c r="D290" s="262"/>
      <c r="E290" s="263"/>
      <c r="F290" s="263"/>
      <c r="G290" s="264"/>
      <c r="H290" s="264"/>
      <c r="I290" s="299"/>
      <c r="K290" s="9"/>
    </row>
    <row r="291" spans="1:11" s="146" customFormat="1" x14ac:dyDescent="0.25">
      <c r="A291" s="266" t="str">
        <f t="shared" si="5"/>
        <v/>
      </c>
      <c r="B291" s="261"/>
      <c r="C291" s="262"/>
      <c r="D291" s="262"/>
      <c r="E291" s="263"/>
      <c r="F291" s="263"/>
      <c r="G291" s="264"/>
      <c r="H291" s="264"/>
      <c r="I291" s="299"/>
      <c r="K291" s="9"/>
    </row>
    <row r="292" spans="1:11" s="146" customFormat="1" x14ac:dyDescent="0.25">
      <c r="A292" s="266" t="str">
        <f t="shared" si="5"/>
        <v/>
      </c>
      <c r="B292" s="261"/>
      <c r="C292" s="262"/>
      <c r="D292" s="262"/>
      <c r="E292" s="263"/>
      <c r="F292" s="263"/>
      <c r="G292" s="264"/>
      <c r="H292" s="264"/>
      <c r="I292" s="299"/>
      <c r="K292" s="9"/>
    </row>
    <row r="293" spans="1:11" s="146" customFormat="1" x14ac:dyDescent="0.25">
      <c r="A293" s="266" t="str">
        <f t="shared" si="5"/>
        <v/>
      </c>
      <c r="B293" s="261"/>
      <c r="C293" s="262"/>
      <c r="D293" s="262"/>
      <c r="E293" s="263"/>
      <c r="F293" s="263"/>
      <c r="G293" s="264"/>
      <c r="H293" s="264"/>
      <c r="I293" s="299"/>
      <c r="K293" s="9"/>
    </row>
    <row r="294" spans="1:11" s="146" customFormat="1" x14ac:dyDescent="0.25">
      <c r="A294" s="266" t="str">
        <f t="shared" si="5"/>
        <v/>
      </c>
      <c r="B294" s="261"/>
      <c r="C294" s="262"/>
      <c r="D294" s="262"/>
      <c r="E294" s="263"/>
      <c r="F294" s="263"/>
      <c r="G294" s="264"/>
      <c r="H294" s="264"/>
      <c r="I294" s="299"/>
      <c r="K294" s="9"/>
    </row>
    <row r="295" spans="1:11" s="146" customFormat="1" x14ac:dyDescent="0.25">
      <c r="A295" s="266" t="str">
        <f t="shared" si="5"/>
        <v/>
      </c>
      <c r="B295" s="261"/>
      <c r="C295" s="262"/>
      <c r="D295" s="262"/>
      <c r="E295" s="263"/>
      <c r="F295" s="263"/>
      <c r="G295" s="264"/>
      <c r="H295" s="264"/>
      <c r="I295" s="299"/>
      <c r="K295" s="9"/>
    </row>
    <row r="296" spans="1:11" s="146" customFormat="1" x14ac:dyDescent="0.25">
      <c r="A296" s="266" t="str">
        <f t="shared" si="5"/>
        <v/>
      </c>
      <c r="B296" s="261"/>
      <c r="C296" s="262"/>
      <c r="D296" s="262"/>
      <c r="E296" s="263"/>
      <c r="F296" s="263"/>
      <c r="G296" s="264"/>
      <c r="H296" s="264"/>
      <c r="I296" s="299"/>
      <c r="K296" s="9"/>
    </row>
    <row r="297" spans="1:11" s="146" customFormat="1" x14ac:dyDescent="0.25">
      <c r="A297" s="266" t="str">
        <f t="shared" si="5"/>
        <v/>
      </c>
      <c r="B297" s="261"/>
      <c r="C297" s="262"/>
      <c r="D297" s="262"/>
      <c r="E297" s="263"/>
      <c r="F297" s="263"/>
      <c r="G297" s="264"/>
      <c r="H297" s="264"/>
      <c r="I297" s="299"/>
      <c r="K297" s="9"/>
    </row>
    <row r="298" spans="1:11" s="146" customFormat="1" x14ac:dyDescent="0.25">
      <c r="A298" s="266" t="str">
        <f t="shared" si="5"/>
        <v/>
      </c>
      <c r="B298" s="261"/>
      <c r="C298" s="262"/>
      <c r="D298" s="262"/>
      <c r="E298" s="263"/>
      <c r="F298" s="263"/>
      <c r="G298" s="264"/>
      <c r="H298" s="264"/>
      <c r="I298" s="299"/>
      <c r="K298" s="9"/>
    </row>
    <row r="299" spans="1:11" s="146" customFormat="1" x14ac:dyDescent="0.25">
      <c r="A299" s="266" t="str">
        <f t="shared" si="5"/>
        <v/>
      </c>
      <c r="B299" s="261"/>
      <c r="C299" s="262"/>
      <c r="D299" s="262"/>
      <c r="E299" s="263"/>
      <c r="F299" s="263"/>
      <c r="G299" s="264"/>
      <c r="H299" s="264"/>
      <c r="I299" s="299"/>
      <c r="K299" s="9"/>
    </row>
    <row r="300" spans="1:11" s="146" customFormat="1" x14ac:dyDescent="0.25">
      <c r="A300" s="266" t="str">
        <f t="shared" si="5"/>
        <v/>
      </c>
      <c r="B300" s="261"/>
      <c r="C300" s="262"/>
      <c r="D300" s="262"/>
      <c r="E300" s="263"/>
      <c r="F300" s="263"/>
      <c r="G300" s="264"/>
      <c r="H300" s="264"/>
      <c r="I300" s="299"/>
      <c r="K300" s="9"/>
    </row>
    <row r="301" spans="1:11" s="146" customFormat="1" x14ac:dyDescent="0.25">
      <c r="A301" s="266" t="str">
        <f t="shared" si="5"/>
        <v/>
      </c>
      <c r="B301" s="261"/>
      <c r="C301" s="262"/>
      <c r="D301" s="262"/>
      <c r="E301" s="263"/>
      <c r="F301" s="263"/>
      <c r="G301" s="264"/>
      <c r="H301" s="264"/>
      <c r="I301" s="299"/>
      <c r="K301" s="9"/>
    </row>
    <row r="302" spans="1:11" s="146" customFormat="1" x14ac:dyDescent="0.25">
      <c r="A302" s="266" t="str">
        <f t="shared" si="5"/>
        <v/>
      </c>
      <c r="B302" s="261"/>
      <c r="C302" s="262"/>
      <c r="D302" s="262"/>
      <c r="E302" s="263"/>
      <c r="F302" s="263"/>
      <c r="G302" s="264"/>
      <c r="H302" s="264"/>
      <c r="I302" s="299"/>
      <c r="K302" s="9"/>
    </row>
    <row r="303" spans="1:11" s="146" customFormat="1" x14ac:dyDescent="0.25">
      <c r="A303" s="266" t="str">
        <f t="shared" si="5"/>
        <v/>
      </c>
      <c r="B303" s="261"/>
      <c r="C303" s="262"/>
      <c r="D303" s="262"/>
      <c r="E303" s="263"/>
      <c r="F303" s="263"/>
      <c r="G303" s="264"/>
      <c r="H303" s="264"/>
      <c r="I303" s="299"/>
      <c r="K303" s="9"/>
    </row>
    <row r="304" spans="1:11" s="146" customFormat="1" x14ac:dyDescent="0.25">
      <c r="A304" s="266" t="str">
        <f t="shared" si="5"/>
        <v/>
      </c>
      <c r="B304" s="261"/>
      <c r="C304" s="262"/>
      <c r="D304" s="262"/>
      <c r="E304" s="263"/>
      <c r="F304" s="263"/>
      <c r="G304" s="264"/>
      <c r="H304" s="264"/>
      <c r="I304" s="299"/>
      <c r="K304" s="9"/>
    </row>
    <row r="305" spans="1:11" s="146" customFormat="1" x14ac:dyDescent="0.25">
      <c r="A305" s="266" t="str">
        <f t="shared" si="5"/>
        <v/>
      </c>
      <c r="B305" s="261"/>
      <c r="C305" s="262"/>
      <c r="D305" s="262"/>
      <c r="E305" s="263"/>
      <c r="F305" s="263"/>
      <c r="G305" s="264"/>
      <c r="H305" s="264"/>
      <c r="I305" s="299"/>
      <c r="K305" s="9"/>
    </row>
    <row r="306" spans="1:11" s="146" customFormat="1" x14ac:dyDescent="0.25">
      <c r="A306" s="266" t="str">
        <f t="shared" si="5"/>
        <v/>
      </c>
      <c r="B306" s="261"/>
      <c r="C306" s="262"/>
      <c r="D306" s="262"/>
      <c r="E306" s="263"/>
      <c r="F306" s="263"/>
      <c r="G306" s="264"/>
      <c r="H306" s="264"/>
      <c r="I306" s="299"/>
      <c r="K306" s="9"/>
    </row>
    <row r="307" spans="1:11" s="146" customFormat="1" x14ac:dyDescent="0.25">
      <c r="A307" s="266" t="str">
        <f t="shared" si="5"/>
        <v/>
      </c>
      <c r="B307" s="261"/>
      <c r="C307" s="262"/>
      <c r="D307" s="262"/>
      <c r="E307" s="263"/>
      <c r="F307" s="263"/>
      <c r="G307" s="264"/>
      <c r="H307" s="264"/>
      <c r="I307" s="299"/>
      <c r="K307" s="9"/>
    </row>
    <row r="308" spans="1:11" s="146" customFormat="1" x14ac:dyDescent="0.25">
      <c r="A308" s="266" t="str">
        <f t="shared" si="5"/>
        <v/>
      </c>
      <c r="B308" s="261"/>
      <c r="C308" s="262"/>
      <c r="D308" s="262"/>
      <c r="E308" s="263"/>
      <c r="F308" s="263"/>
      <c r="G308" s="264"/>
      <c r="H308" s="264"/>
      <c r="I308" s="299"/>
      <c r="K308" s="9"/>
    </row>
    <row r="309" spans="1:11" s="146" customFormat="1" x14ac:dyDescent="0.25">
      <c r="A309" s="266" t="str">
        <f t="shared" si="5"/>
        <v/>
      </c>
      <c r="B309" s="261"/>
      <c r="C309" s="262"/>
      <c r="D309" s="262"/>
      <c r="E309" s="263"/>
      <c r="F309" s="263"/>
      <c r="G309" s="264"/>
      <c r="H309" s="264"/>
      <c r="I309" s="299"/>
      <c r="K309" s="9"/>
    </row>
    <row r="310" spans="1:11" s="146" customFormat="1" x14ac:dyDescent="0.25">
      <c r="A310" s="266" t="str">
        <f t="shared" si="5"/>
        <v/>
      </c>
      <c r="B310" s="261"/>
      <c r="C310" s="262"/>
      <c r="D310" s="262"/>
      <c r="E310" s="263"/>
      <c r="F310" s="263"/>
      <c r="G310" s="264"/>
      <c r="H310" s="264"/>
      <c r="I310" s="299"/>
      <c r="K310" s="9"/>
    </row>
    <row r="311" spans="1:11" s="146" customFormat="1" x14ac:dyDescent="0.25">
      <c r="A311" s="266" t="str">
        <f t="shared" si="5"/>
        <v/>
      </c>
      <c r="B311" s="261"/>
      <c r="C311" s="262"/>
      <c r="D311" s="262"/>
      <c r="E311" s="263"/>
      <c r="F311" s="263"/>
      <c r="G311" s="264"/>
      <c r="H311" s="264"/>
      <c r="I311" s="299"/>
      <c r="K311" s="9"/>
    </row>
    <row r="312" spans="1:11" s="146" customFormat="1" x14ac:dyDescent="0.25">
      <c r="A312" s="266" t="str">
        <f t="shared" si="5"/>
        <v/>
      </c>
      <c r="B312" s="261"/>
      <c r="C312" s="262"/>
      <c r="D312" s="262"/>
      <c r="E312" s="263"/>
      <c r="F312" s="263"/>
      <c r="G312" s="264"/>
      <c r="H312" s="264"/>
      <c r="I312" s="299"/>
      <c r="K312" s="9"/>
    </row>
    <row r="313" spans="1:11" s="146" customFormat="1" x14ac:dyDescent="0.25">
      <c r="A313" s="266" t="str">
        <f t="shared" si="5"/>
        <v/>
      </c>
      <c r="B313" s="261"/>
      <c r="C313" s="262"/>
      <c r="D313" s="262"/>
      <c r="E313" s="263"/>
      <c r="F313" s="263"/>
      <c r="G313" s="264"/>
      <c r="H313" s="264"/>
      <c r="I313" s="299"/>
      <c r="K313" s="9"/>
    </row>
    <row r="314" spans="1:11" s="146" customFormat="1" x14ac:dyDescent="0.25">
      <c r="A314" s="266" t="str">
        <f t="shared" si="5"/>
        <v/>
      </c>
      <c r="B314" s="261"/>
      <c r="C314" s="262"/>
      <c r="D314" s="262"/>
      <c r="E314" s="263"/>
      <c r="F314" s="263"/>
      <c r="G314" s="264"/>
      <c r="H314" s="264"/>
      <c r="I314" s="299"/>
      <c r="K314" s="9"/>
    </row>
    <row r="315" spans="1:11" s="146" customFormat="1" x14ac:dyDescent="0.25">
      <c r="A315" s="266" t="str">
        <f t="shared" si="5"/>
        <v/>
      </c>
      <c r="B315" s="261"/>
      <c r="C315" s="262"/>
      <c r="D315" s="262"/>
      <c r="E315" s="263"/>
      <c r="F315" s="263"/>
      <c r="G315" s="264"/>
      <c r="H315" s="264"/>
      <c r="I315" s="299"/>
      <c r="K315" s="9"/>
    </row>
    <row r="316" spans="1:11" s="146" customFormat="1" x14ac:dyDescent="0.25">
      <c r="A316" s="266" t="str">
        <f t="shared" si="5"/>
        <v/>
      </c>
      <c r="B316" s="261"/>
      <c r="C316" s="262"/>
      <c r="D316" s="262"/>
      <c r="E316" s="263"/>
      <c r="F316" s="263"/>
      <c r="G316" s="264"/>
      <c r="H316" s="264"/>
      <c r="I316" s="299"/>
      <c r="K316" s="9"/>
    </row>
    <row r="317" spans="1:11" s="146" customFormat="1" x14ac:dyDescent="0.25">
      <c r="A317" s="266" t="str">
        <f t="shared" si="5"/>
        <v/>
      </c>
      <c r="B317" s="261"/>
      <c r="C317" s="262"/>
      <c r="D317" s="262"/>
      <c r="E317" s="263"/>
      <c r="F317" s="263"/>
      <c r="G317" s="264"/>
      <c r="H317" s="264"/>
      <c r="I317" s="299"/>
      <c r="K317" s="9"/>
    </row>
    <row r="318" spans="1:11" s="146" customFormat="1" x14ac:dyDescent="0.25">
      <c r="A318" s="266" t="str">
        <f t="shared" si="5"/>
        <v/>
      </c>
      <c r="B318" s="261"/>
      <c r="C318" s="262"/>
      <c r="D318" s="262"/>
      <c r="E318" s="263"/>
      <c r="F318" s="263"/>
      <c r="G318" s="264"/>
      <c r="H318" s="264"/>
      <c r="I318" s="299"/>
      <c r="K318" s="9"/>
    </row>
    <row r="319" spans="1:11" s="146" customFormat="1" x14ac:dyDescent="0.25">
      <c r="A319" s="266" t="str">
        <f t="shared" si="5"/>
        <v/>
      </c>
      <c r="B319" s="261"/>
      <c r="C319" s="262"/>
      <c r="D319" s="262"/>
      <c r="E319" s="263"/>
      <c r="F319" s="263"/>
      <c r="G319" s="264"/>
      <c r="H319" s="264"/>
      <c r="I319" s="299"/>
      <c r="K319" s="9"/>
    </row>
    <row r="320" spans="1:11" s="146" customFormat="1" x14ac:dyDescent="0.25">
      <c r="A320" s="266" t="str">
        <f t="shared" si="5"/>
        <v/>
      </c>
      <c r="B320" s="261"/>
      <c r="C320" s="262"/>
      <c r="D320" s="262"/>
      <c r="E320" s="263"/>
      <c r="F320" s="263"/>
      <c r="G320" s="264"/>
      <c r="H320" s="264"/>
      <c r="I320" s="299"/>
      <c r="K320" s="9"/>
    </row>
    <row r="321" spans="1:11" s="146" customFormat="1" x14ac:dyDescent="0.25">
      <c r="A321" s="266" t="str">
        <f t="shared" si="5"/>
        <v/>
      </c>
      <c r="B321" s="261"/>
      <c r="C321" s="262"/>
      <c r="D321" s="262"/>
      <c r="E321" s="263"/>
      <c r="F321" s="263"/>
      <c r="G321" s="264"/>
      <c r="H321" s="264"/>
      <c r="I321" s="299"/>
      <c r="K321" s="9"/>
    </row>
    <row r="322" spans="1:11" s="146" customFormat="1" x14ac:dyDescent="0.25">
      <c r="A322" s="266" t="str">
        <f t="shared" si="5"/>
        <v/>
      </c>
      <c r="B322" s="261"/>
      <c r="C322" s="262"/>
      <c r="D322" s="262"/>
      <c r="E322" s="263"/>
      <c r="F322" s="263"/>
      <c r="G322" s="264"/>
      <c r="H322" s="264"/>
      <c r="I322" s="299"/>
      <c r="K322" s="9"/>
    </row>
    <row r="323" spans="1:11" s="146" customFormat="1" x14ac:dyDescent="0.25">
      <c r="A323" s="266" t="str">
        <f t="shared" si="5"/>
        <v/>
      </c>
      <c r="B323" s="261"/>
      <c r="C323" s="262"/>
      <c r="D323" s="262"/>
      <c r="E323" s="263"/>
      <c r="F323" s="263"/>
      <c r="G323" s="264"/>
      <c r="H323" s="264"/>
      <c r="I323" s="299"/>
      <c r="K323" s="9"/>
    </row>
    <row r="324" spans="1:11" s="146" customFormat="1" x14ac:dyDescent="0.25">
      <c r="A324" s="266" t="str">
        <f t="shared" si="5"/>
        <v/>
      </c>
      <c r="B324" s="261"/>
      <c r="C324" s="262"/>
      <c r="D324" s="262"/>
      <c r="E324" s="263"/>
      <c r="F324" s="263"/>
      <c r="G324" s="264"/>
      <c r="H324" s="264"/>
      <c r="I324" s="299"/>
      <c r="K324" s="9"/>
    </row>
    <row r="325" spans="1:11" s="146" customFormat="1" x14ac:dyDescent="0.25">
      <c r="A325" s="266" t="str">
        <f t="shared" si="5"/>
        <v/>
      </c>
      <c r="B325" s="261"/>
      <c r="C325" s="262"/>
      <c r="D325" s="262"/>
      <c r="E325" s="263"/>
      <c r="F325" s="263"/>
      <c r="G325" s="264"/>
      <c r="H325" s="264"/>
      <c r="I325" s="299"/>
      <c r="K325" s="9"/>
    </row>
    <row r="326" spans="1:11" s="146" customFormat="1" x14ac:dyDescent="0.25">
      <c r="A326" s="266" t="str">
        <f t="shared" si="5"/>
        <v/>
      </c>
      <c r="B326" s="261"/>
      <c r="C326" s="262"/>
      <c r="D326" s="262"/>
      <c r="E326" s="263"/>
      <c r="F326" s="263"/>
      <c r="G326" s="264"/>
      <c r="H326" s="264"/>
      <c r="I326" s="299"/>
      <c r="K326" s="9"/>
    </row>
    <row r="327" spans="1:11" s="146" customFormat="1" x14ac:dyDescent="0.25">
      <c r="A327" s="266" t="str">
        <f t="shared" si="5"/>
        <v/>
      </c>
      <c r="B327" s="261"/>
      <c r="C327" s="262"/>
      <c r="D327" s="262"/>
      <c r="E327" s="263"/>
      <c r="F327" s="263"/>
      <c r="G327" s="264"/>
      <c r="H327" s="264"/>
      <c r="I327" s="299"/>
      <c r="K327" s="9"/>
    </row>
    <row r="328" spans="1:11" s="146" customFormat="1" x14ac:dyDescent="0.25">
      <c r="A328" s="266" t="str">
        <f t="shared" si="5"/>
        <v/>
      </c>
      <c r="B328" s="261"/>
      <c r="C328" s="262"/>
      <c r="D328" s="262"/>
      <c r="E328" s="263"/>
      <c r="F328" s="263"/>
      <c r="G328" s="264"/>
      <c r="H328" s="264"/>
      <c r="I328" s="299"/>
      <c r="K328" s="9"/>
    </row>
    <row r="329" spans="1:11" s="146" customFormat="1" x14ac:dyDescent="0.25">
      <c r="A329" s="266" t="str">
        <f t="shared" si="5"/>
        <v/>
      </c>
      <c r="B329" s="261"/>
      <c r="C329" s="262"/>
      <c r="D329" s="262"/>
      <c r="E329" s="263"/>
      <c r="F329" s="263"/>
      <c r="G329" s="264"/>
      <c r="H329" s="264"/>
      <c r="I329" s="299"/>
      <c r="K329" s="9"/>
    </row>
    <row r="330" spans="1:11" s="146" customFormat="1" x14ac:dyDescent="0.25">
      <c r="A330" s="266" t="str">
        <f t="shared" si="5"/>
        <v/>
      </c>
      <c r="B330" s="261"/>
      <c r="C330" s="262"/>
      <c r="D330" s="262"/>
      <c r="E330" s="263"/>
      <c r="F330" s="263"/>
      <c r="G330" s="264"/>
      <c r="H330" s="264"/>
      <c r="I330" s="299"/>
      <c r="K330" s="9"/>
    </row>
    <row r="331" spans="1:11" s="146" customFormat="1" x14ac:dyDescent="0.25">
      <c r="A331" s="266" t="str">
        <f t="shared" si="5"/>
        <v/>
      </c>
      <c r="B331" s="261"/>
      <c r="C331" s="262"/>
      <c r="D331" s="262"/>
      <c r="E331" s="263"/>
      <c r="F331" s="263"/>
      <c r="G331" s="264"/>
      <c r="H331" s="264"/>
      <c r="I331" s="299"/>
      <c r="K331" s="9"/>
    </row>
    <row r="332" spans="1:11" s="146" customFormat="1" x14ac:dyDescent="0.25">
      <c r="A332" s="266" t="str">
        <f t="shared" si="5"/>
        <v/>
      </c>
      <c r="B332" s="261"/>
      <c r="C332" s="262"/>
      <c r="D332" s="262"/>
      <c r="E332" s="263"/>
      <c r="F332" s="263"/>
      <c r="G332" s="264"/>
      <c r="H332" s="264"/>
      <c r="I332" s="299"/>
      <c r="K332" s="9"/>
    </row>
    <row r="333" spans="1:11" s="146" customFormat="1" x14ac:dyDescent="0.25">
      <c r="A333" s="266" t="str">
        <f t="shared" si="5"/>
        <v/>
      </c>
      <c r="B333" s="261"/>
      <c r="C333" s="262"/>
      <c r="D333" s="262"/>
      <c r="E333" s="263"/>
      <c r="F333" s="263"/>
      <c r="G333" s="264"/>
      <c r="H333" s="264"/>
      <c r="I333" s="299"/>
      <c r="K333" s="9"/>
    </row>
    <row r="334" spans="1:11" s="146" customFormat="1" x14ac:dyDescent="0.25">
      <c r="A334" s="266" t="str">
        <f t="shared" si="5"/>
        <v/>
      </c>
      <c r="B334" s="261"/>
      <c r="C334" s="262"/>
      <c r="D334" s="262"/>
      <c r="E334" s="263"/>
      <c r="F334" s="263"/>
      <c r="G334" s="264"/>
      <c r="H334" s="264"/>
      <c r="I334" s="299"/>
      <c r="K334" s="9"/>
    </row>
    <row r="335" spans="1:11" s="146" customFormat="1" x14ac:dyDescent="0.25">
      <c r="A335" s="266" t="str">
        <f t="shared" si="5"/>
        <v/>
      </c>
      <c r="B335" s="261"/>
      <c r="C335" s="262"/>
      <c r="D335" s="262"/>
      <c r="E335" s="263"/>
      <c r="F335" s="263"/>
      <c r="G335" s="264"/>
      <c r="H335" s="264"/>
      <c r="I335" s="299"/>
      <c r="K335" s="9"/>
    </row>
    <row r="336" spans="1:11" s="146" customFormat="1" x14ac:dyDescent="0.25">
      <c r="A336" s="266" t="str">
        <f t="shared" si="5"/>
        <v/>
      </c>
      <c r="B336" s="261"/>
      <c r="C336" s="262"/>
      <c r="D336" s="262"/>
      <c r="E336" s="263"/>
      <c r="F336" s="263"/>
      <c r="G336" s="264"/>
      <c r="H336" s="264"/>
      <c r="I336" s="299"/>
      <c r="K336" s="9"/>
    </row>
    <row r="337" spans="1:11" s="146" customFormat="1" x14ac:dyDescent="0.25">
      <c r="A337" s="266" t="str">
        <f t="shared" si="5"/>
        <v/>
      </c>
      <c r="B337" s="261"/>
      <c r="C337" s="262"/>
      <c r="D337" s="262"/>
      <c r="E337" s="263"/>
      <c r="F337" s="263"/>
      <c r="G337" s="264"/>
      <c r="H337" s="264"/>
      <c r="I337" s="299"/>
      <c r="K337" s="9"/>
    </row>
    <row r="338" spans="1:11" s="146" customFormat="1" x14ac:dyDescent="0.25">
      <c r="A338" s="266" t="str">
        <f t="shared" si="5"/>
        <v/>
      </c>
      <c r="B338" s="261"/>
      <c r="C338" s="262"/>
      <c r="D338" s="262"/>
      <c r="E338" s="263"/>
      <c r="F338" s="263"/>
      <c r="G338" s="264"/>
      <c r="H338" s="264"/>
      <c r="I338" s="299"/>
      <c r="K338" s="9"/>
    </row>
    <row r="339" spans="1:11" s="146" customFormat="1" x14ac:dyDescent="0.25">
      <c r="A339" s="266" t="str">
        <f t="shared" si="5"/>
        <v/>
      </c>
      <c r="B339" s="261"/>
      <c r="C339" s="262"/>
      <c r="D339" s="262"/>
      <c r="E339" s="263"/>
      <c r="F339" s="263"/>
      <c r="G339" s="264"/>
      <c r="H339" s="264"/>
      <c r="I339" s="299"/>
      <c r="K339" s="9"/>
    </row>
    <row r="340" spans="1:11" s="146" customFormat="1" x14ac:dyDescent="0.25">
      <c r="A340" s="266" t="str">
        <f t="shared" si="5"/>
        <v/>
      </c>
      <c r="B340" s="261"/>
      <c r="C340" s="262"/>
      <c r="D340" s="262"/>
      <c r="E340" s="263"/>
      <c r="F340" s="263"/>
      <c r="G340" s="264"/>
      <c r="H340" s="264"/>
      <c r="I340" s="299"/>
      <c r="K340" s="9"/>
    </row>
    <row r="341" spans="1:11" s="146" customFormat="1" x14ac:dyDescent="0.25">
      <c r="A341" s="266" t="str">
        <f t="shared" si="5"/>
        <v/>
      </c>
      <c r="B341" s="261"/>
      <c r="C341" s="262"/>
      <c r="D341" s="262"/>
      <c r="E341" s="263"/>
      <c r="F341" s="263"/>
      <c r="G341" s="264"/>
      <c r="H341" s="264"/>
      <c r="I341" s="299"/>
      <c r="K341" s="9"/>
    </row>
    <row r="342" spans="1:11" s="146" customFormat="1" x14ac:dyDescent="0.25">
      <c r="A342" s="266" t="str">
        <f t="shared" si="5"/>
        <v/>
      </c>
      <c r="B342" s="261"/>
      <c r="C342" s="262"/>
      <c r="D342" s="262"/>
      <c r="E342" s="263"/>
      <c r="F342" s="263"/>
      <c r="G342" s="264"/>
      <c r="H342" s="264"/>
      <c r="I342" s="299"/>
      <c r="K342" s="9"/>
    </row>
    <row r="343" spans="1:11" s="146" customFormat="1" x14ac:dyDescent="0.25">
      <c r="A343" s="266" t="str">
        <f t="shared" si="5"/>
        <v/>
      </c>
      <c r="B343" s="261"/>
      <c r="C343" s="262"/>
      <c r="D343" s="262"/>
      <c r="E343" s="263"/>
      <c r="F343" s="263"/>
      <c r="G343" s="264"/>
      <c r="H343" s="264"/>
      <c r="I343" s="299"/>
      <c r="K343" s="9"/>
    </row>
    <row r="344" spans="1:11" s="146" customFormat="1" x14ac:dyDescent="0.25">
      <c r="A344" s="266" t="str">
        <f t="shared" si="5"/>
        <v/>
      </c>
      <c r="B344" s="261"/>
      <c r="C344" s="262"/>
      <c r="D344" s="262"/>
      <c r="E344" s="263"/>
      <c r="F344" s="263"/>
      <c r="G344" s="264"/>
      <c r="H344" s="264"/>
      <c r="I344" s="299"/>
      <c r="K344" s="9"/>
    </row>
    <row r="345" spans="1:11" s="146" customFormat="1" x14ac:dyDescent="0.25">
      <c r="A345" s="266" t="str">
        <f t="shared" si="5"/>
        <v/>
      </c>
      <c r="B345" s="261"/>
      <c r="C345" s="262"/>
      <c r="D345" s="262"/>
      <c r="E345" s="263"/>
      <c r="F345" s="263"/>
      <c r="G345" s="264"/>
      <c r="H345" s="264"/>
      <c r="I345" s="299"/>
      <c r="K345" s="9"/>
    </row>
    <row r="346" spans="1:11" s="146" customFormat="1" x14ac:dyDescent="0.25">
      <c r="A346" s="266" t="str">
        <f t="shared" si="5"/>
        <v/>
      </c>
      <c r="B346" s="261"/>
      <c r="C346" s="262"/>
      <c r="D346" s="262"/>
      <c r="E346" s="263"/>
      <c r="F346" s="263"/>
      <c r="G346" s="264"/>
      <c r="H346" s="264"/>
      <c r="I346" s="299"/>
      <c r="K346" s="9"/>
    </row>
    <row r="347" spans="1:11" s="146" customFormat="1" x14ac:dyDescent="0.25">
      <c r="A347" s="266" t="str">
        <f t="shared" si="5"/>
        <v/>
      </c>
      <c r="B347" s="261"/>
      <c r="C347" s="262"/>
      <c r="D347" s="262"/>
      <c r="E347" s="263"/>
      <c r="F347" s="263"/>
      <c r="G347" s="264"/>
      <c r="H347" s="264"/>
      <c r="I347" s="299"/>
      <c r="K347" s="9"/>
    </row>
    <row r="348" spans="1:11" s="146" customFormat="1" x14ac:dyDescent="0.25">
      <c r="A348" s="266" t="str">
        <f t="shared" si="5"/>
        <v/>
      </c>
      <c r="B348" s="261"/>
      <c r="C348" s="262"/>
      <c r="D348" s="262"/>
      <c r="E348" s="263"/>
      <c r="F348" s="263"/>
      <c r="G348" s="264"/>
      <c r="H348" s="264"/>
      <c r="I348" s="299"/>
      <c r="K348" s="9"/>
    </row>
    <row r="349" spans="1:11" s="146" customFormat="1" x14ac:dyDescent="0.25">
      <c r="A349" s="266" t="str">
        <f t="shared" si="5"/>
        <v/>
      </c>
      <c r="B349" s="261"/>
      <c r="C349" s="262"/>
      <c r="D349" s="262"/>
      <c r="E349" s="263"/>
      <c r="F349" s="263"/>
      <c r="G349" s="264"/>
      <c r="H349" s="264"/>
      <c r="I349" s="299"/>
      <c r="K349" s="9"/>
    </row>
    <row r="350" spans="1:11" s="146" customFormat="1" x14ac:dyDescent="0.25">
      <c r="A350" s="266" t="str">
        <f t="shared" si="5"/>
        <v/>
      </c>
      <c r="B350" s="261"/>
      <c r="C350" s="262"/>
      <c r="D350" s="262"/>
      <c r="E350" s="263"/>
      <c r="F350" s="263"/>
      <c r="G350" s="264"/>
      <c r="H350" s="264"/>
      <c r="I350" s="299"/>
      <c r="K350" s="9"/>
    </row>
    <row r="351" spans="1:11" s="146" customFormat="1" x14ac:dyDescent="0.25">
      <c r="A351" s="266" t="str">
        <f t="shared" ref="A351:A414" si="6">IF(COUNTA(B351:H351)&gt;0,ROW()-$A$3+1,"")</f>
        <v/>
      </c>
      <c r="B351" s="261"/>
      <c r="C351" s="262"/>
      <c r="D351" s="262"/>
      <c r="E351" s="263"/>
      <c r="F351" s="263"/>
      <c r="G351" s="264"/>
      <c r="H351" s="264"/>
      <c r="I351" s="299"/>
      <c r="K351" s="9"/>
    </row>
    <row r="352" spans="1:11" s="146" customFormat="1" x14ac:dyDescent="0.25">
      <c r="A352" s="266" t="str">
        <f t="shared" si="6"/>
        <v/>
      </c>
      <c r="B352" s="261"/>
      <c r="C352" s="262"/>
      <c r="D352" s="262"/>
      <c r="E352" s="263"/>
      <c r="F352" s="263"/>
      <c r="G352" s="264"/>
      <c r="H352" s="264"/>
      <c r="I352" s="299"/>
      <c r="K352" s="9"/>
    </row>
    <row r="353" spans="1:11" s="146" customFormat="1" x14ac:dyDescent="0.25">
      <c r="A353" s="266" t="str">
        <f t="shared" si="6"/>
        <v/>
      </c>
      <c r="B353" s="261"/>
      <c r="C353" s="262"/>
      <c r="D353" s="262"/>
      <c r="E353" s="263"/>
      <c r="F353" s="263"/>
      <c r="G353" s="264"/>
      <c r="H353" s="264"/>
      <c r="I353" s="299"/>
      <c r="K353" s="9"/>
    </row>
    <row r="354" spans="1:11" s="146" customFormat="1" x14ac:dyDescent="0.25">
      <c r="A354" s="266" t="str">
        <f t="shared" si="6"/>
        <v/>
      </c>
      <c r="B354" s="261"/>
      <c r="C354" s="262"/>
      <c r="D354" s="262"/>
      <c r="E354" s="263"/>
      <c r="F354" s="263"/>
      <c r="G354" s="264"/>
      <c r="H354" s="264"/>
      <c r="I354" s="299"/>
      <c r="K354" s="9"/>
    </row>
    <row r="355" spans="1:11" s="146" customFormat="1" x14ac:dyDescent="0.25">
      <c r="A355" s="266" t="str">
        <f t="shared" si="6"/>
        <v/>
      </c>
      <c r="B355" s="261"/>
      <c r="C355" s="262"/>
      <c r="D355" s="262"/>
      <c r="E355" s="263"/>
      <c r="F355" s="263"/>
      <c r="G355" s="264"/>
      <c r="H355" s="264"/>
      <c r="I355" s="299"/>
      <c r="K355" s="9"/>
    </row>
    <row r="356" spans="1:11" s="146" customFormat="1" x14ac:dyDescent="0.25">
      <c r="A356" s="266" t="str">
        <f t="shared" si="6"/>
        <v/>
      </c>
      <c r="B356" s="261"/>
      <c r="C356" s="262"/>
      <c r="D356" s="262"/>
      <c r="E356" s="263"/>
      <c r="F356" s="263"/>
      <c r="G356" s="264"/>
      <c r="H356" s="264"/>
      <c r="I356" s="299"/>
      <c r="K356" s="9"/>
    </row>
    <row r="357" spans="1:11" s="146" customFormat="1" x14ac:dyDescent="0.25">
      <c r="A357" s="266" t="str">
        <f t="shared" si="6"/>
        <v/>
      </c>
      <c r="B357" s="261"/>
      <c r="C357" s="262"/>
      <c r="D357" s="262"/>
      <c r="E357" s="263"/>
      <c r="F357" s="263"/>
      <c r="G357" s="264"/>
      <c r="H357" s="264"/>
      <c r="I357" s="299"/>
      <c r="K357" s="9"/>
    </row>
    <row r="358" spans="1:11" s="146" customFormat="1" x14ac:dyDescent="0.25">
      <c r="A358" s="266" t="str">
        <f t="shared" si="6"/>
        <v/>
      </c>
      <c r="B358" s="261"/>
      <c r="C358" s="262"/>
      <c r="D358" s="262"/>
      <c r="E358" s="263"/>
      <c r="F358" s="263"/>
      <c r="G358" s="264"/>
      <c r="H358" s="264"/>
      <c r="I358" s="299"/>
      <c r="K358" s="9"/>
    </row>
    <row r="359" spans="1:11" s="146" customFormat="1" x14ac:dyDescent="0.25">
      <c r="A359" s="266" t="str">
        <f t="shared" si="6"/>
        <v/>
      </c>
      <c r="B359" s="261"/>
      <c r="C359" s="262"/>
      <c r="D359" s="262"/>
      <c r="E359" s="263"/>
      <c r="F359" s="263"/>
      <c r="G359" s="264"/>
      <c r="H359" s="264"/>
      <c r="I359" s="299"/>
      <c r="K359" s="9"/>
    </row>
    <row r="360" spans="1:11" s="146" customFormat="1" x14ac:dyDescent="0.25">
      <c r="A360" s="266" t="str">
        <f t="shared" si="6"/>
        <v/>
      </c>
      <c r="B360" s="261"/>
      <c r="C360" s="262"/>
      <c r="D360" s="262"/>
      <c r="E360" s="263"/>
      <c r="F360" s="263"/>
      <c r="G360" s="264"/>
      <c r="H360" s="264"/>
      <c r="I360" s="299"/>
      <c r="K360" s="9"/>
    </row>
    <row r="361" spans="1:11" s="146" customFormat="1" x14ac:dyDescent="0.25">
      <c r="A361" s="266" t="str">
        <f t="shared" si="6"/>
        <v/>
      </c>
      <c r="B361" s="261"/>
      <c r="C361" s="262"/>
      <c r="D361" s="262"/>
      <c r="E361" s="263"/>
      <c r="F361" s="263"/>
      <c r="G361" s="264"/>
      <c r="H361" s="264"/>
      <c r="I361" s="299"/>
      <c r="K361" s="9"/>
    </row>
    <row r="362" spans="1:11" s="146" customFormat="1" x14ac:dyDescent="0.25">
      <c r="A362" s="266" t="str">
        <f t="shared" si="6"/>
        <v/>
      </c>
      <c r="B362" s="261"/>
      <c r="C362" s="262"/>
      <c r="D362" s="262"/>
      <c r="E362" s="263"/>
      <c r="F362" s="263"/>
      <c r="G362" s="264"/>
      <c r="H362" s="264"/>
      <c r="I362" s="299"/>
      <c r="K362" s="9"/>
    </row>
    <row r="363" spans="1:11" s="146" customFormat="1" x14ac:dyDescent="0.25">
      <c r="A363" s="266" t="str">
        <f t="shared" si="6"/>
        <v/>
      </c>
      <c r="B363" s="261"/>
      <c r="C363" s="262"/>
      <c r="D363" s="262"/>
      <c r="E363" s="263"/>
      <c r="F363" s="263"/>
      <c r="G363" s="264"/>
      <c r="H363" s="264"/>
      <c r="I363" s="299"/>
      <c r="K363" s="9"/>
    </row>
    <row r="364" spans="1:11" s="146" customFormat="1" x14ac:dyDescent="0.25">
      <c r="A364" s="266" t="str">
        <f t="shared" si="6"/>
        <v/>
      </c>
      <c r="B364" s="261"/>
      <c r="C364" s="262"/>
      <c r="D364" s="262"/>
      <c r="E364" s="263"/>
      <c r="F364" s="263"/>
      <c r="G364" s="264"/>
      <c r="H364" s="264"/>
      <c r="I364" s="299"/>
      <c r="K364" s="9"/>
    </row>
    <row r="365" spans="1:11" s="146" customFormat="1" x14ac:dyDescent="0.25">
      <c r="A365" s="266" t="str">
        <f t="shared" si="6"/>
        <v/>
      </c>
      <c r="B365" s="261"/>
      <c r="C365" s="262"/>
      <c r="D365" s="262"/>
      <c r="E365" s="263"/>
      <c r="F365" s="263"/>
      <c r="G365" s="264"/>
      <c r="H365" s="264"/>
      <c r="I365" s="299"/>
      <c r="K365" s="9"/>
    </row>
    <row r="366" spans="1:11" s="146" customFormat="1" x14ac:dyDescent="0.25">
      <c r="A366" s="266" t="str">
        <f t="shared" si="6"/>
        <v/>
      </c>
      <c r="B366" s="261"/>
      <c r="C366" s="262"/>
      <c r="D366" s="262"/>
      <c r="E366" s="263"/>
      <c r="F366" s="263"/>
      <c r="G366" s="264"/>
      <c r="H366" s="264"/>
      <c r="I366" s="299"/>
      <c r="K366" s="9"/>
    </row>
    <row r="367" spans="1:11" s="146" customFormat="1" x14ac:dyDescent="0.25">
      <c r="A367" s="266" t="str">
        <f t="shared" si="6"/>
        <v/>
      </c>
      <c r="B367" s="261"/>
      <c r="C367" s="262"/>
      <c r="D367" s="262"/>
      <c r="E367" s="263"/>
      <c r="F367" s="263"/>
      <c r="G367" s="264"/>
      <c r="H367" s="264"/>
      <c r="I367" s="299"/>
      <c r="K367" s="9"/>
    </row>
    <row r="368" spans="1:11" s="146" customFormat="1" x14ac:dyDescent="0.25">
      <c r="A368" s="266" t="str">
        <f t="shared" si="6"/>
        <v/>
      </c>
      <c r="B368" s="261"/>
      <c r="C368" s="262"/>
      <c r="D368" s="262"/>
      <c r="E368" s="263"/>
      <c r="F368" s="263"/>
      <c r="G368" s="264"/>
      <c r="H368" s="264"/>
      <c r="I368" s="299"/>
      <c r="K368" s="9"/>
    </row>
    <row r="369" spans="1:11" s="146" customFormat="1" x14ac:dyDescent="0.25">
      <c r="A369" s="266" t="str">
        <f t="shared" si="6"/>
        <v/>
      </c>
      <c r="B369" s="261"/>
      <c r="C369" s="262"/>
      <c r="D369" s="262"/>
      <c r="E369" s="263"/>
      <c r="F369" s="263"/>
      <c r="G369" s="264"/>
      <c r="H369" s="264"/>
      <c r="I369" s="299"/>
      <c r="K369" s="9"/>
    </row>
    <row r="370" spans="1:11" s="146" customFormat="1" x14ac:dyDescent="0.25">
      <c r="A370" s="266" t="str">
        <f t="shared" si="6"/>
        <v/>
      </c>
      <c r="B370" s="261"/>
      <c r="C370" s="262"/>
      <c r="D370" s="262"/>
      <c r="E370" s="263"/>
      <c r="F370" s="263"/>
      <c r="G370" s="264"/>
      <c r="H370" s="264"/>
      <c r="I370" s="299"/>
      <c r="K370" s="9"/>
    </row>
    <row r="371" spans="1:11" s="146" customFormat="1" x14ac:dyDescent="0.25">
      <c r="A371" s="266" t="str">
        <f t="shared" si="6"/>
        <v/>
      </c>
      <c r="B371" s="261"/>
      <c r="C371" s="262"/>
      <c r="D371" s="262"/>
      <c r="E371" s="263"/>
      <c r="F371" s="263"/>
      <c r="G371" s="264"/>
      <c r="H371" s="264"/>
      <c r="I371" s="299"/>
      <c r="K371" s="9"/>
    </row>
    <row r="372" spans="1:11" s="146" customFormat="1" x14ac:dyDescent="0.25">
      <c r="A372" s="266" t="str">
        <f t="shared" si="6"/>
        <v/>
      </c>
      <c r="B372" s="261"/>
      <c r="C372" s="262"/>
      <c r="D372" s="262"/>
      <c r="E372" s="263"/>
      <c r="F372" s="263"/>
      <c r="G372" s="264"/>
      <c r="H372" s="264"/>
      <c r="I372" s="299"/>
      <c r="K372" s="9"/>
    </row>
    <row r="373" spans="1:11" s="146" customFormat="1" x14ac:dyDescent="0.25">
      <c r="A373" s="266" t="str">
        <f t="shared" si="6"/>
        <v/>
      </c>
      <c r="B373" s="261"/>
      <c r="C373" s="262"/>
      <c r="D373" s="262"/>
      <c r="E373" s="263"/>
      <c r="F373" s="263"/>
      <c r="G373" s="264"/>
      <c r="H373" s="264"/>
      <c r="I373" s="299"/>
      <c r="K373" s="9"/>
    </row>
    <row r="374" spans="1:11" s="146" customFormat="1" x14ac:dyDescent="0.25">
      <c r="A374" s="266" t="str">
        <f t="shared" si="6"/>
        <v/>
      </c>
      <c r="B374" s="261"/>
      <c r="C374" s="262"/>
      <c r="D374" s="262"/>
      <c r="E374" s="263"/>
      <c r="F374" s="263"/>
      <c r="G374" s="264"/>
      <c r="H374" s="264"/>
      <c r="I374" s="299"/>
      <c r="K374" s="9"/>
    </row>
    <row r="375" spans="1:11" s="146" customFormat="1" x14ac:dyDescent="0.25">
      <c r="A375" s="266" t="str">
        <f t="shared" si="6"/>
        <v/>
      </c>
      <c r="B375" s="261"/>
      <c r="C375" s="262"/>
      <c r="D375" s="262"/>
      <c r="E375" s="263"/>
      <c r="F375" s="263"/>
      <c r="G375" s="264"/>
      <c r="H375" s="264"/>
      <c r="I375" s="299"/>
      <c r="K375" s="9"/>
    </row>
    <row r="376" spans="1:11" s="146" customFormat="1" x14ac:dyDescent="0.25">
      <c r="A376" s="266" t="str">
        <f t="shared" si="6"/>
        <v/>
      </c>
      <c r="B376" s="261"/>
      <c r="C376" s="262"/>
      <c r="D376" s="262"/>
      <c r="E376" s="263"/>
      <c r="F376" s="263"/>
      <c r="G376" s="264"/>
      <c r="H376" s="264"/>
      <c r="I376" s="299"/>
      <c r="K376" s="9"/>
    </row>
    <row r="377" spans="1:11" s="146" customFormat="1" x14ac:dyDescent="0.25">
      <c r="A377" s="266" t="str">
        <f t="shared" si="6"/>
        <v/>
      </c>
      <c r="B377" s="261"/>
      <c r="C377" s="262"/>
      <c r="D377" s="262"/>
      <c r="E377" s="263"/>
      <c r="F377" s="263"/>
      <c r="G377" s="264"/>
      <c r="H377" s="264"/>
      <c r="I377" s="299"/>
      <c r="K377" s="9"/>
    </row>
    <row r="378" spans="1:11" s="146" customFormat="1" x14ac:dyDescent="0.25">
      <c r="A378" s="266" t="str">
        <f t="shared" si="6"/>
        <v/>
      </c>
      <c r="B378" s="261"/>
      <c r="C378" s="262"/>
      <c r="D378" s="262"/>
      <c r="E378" s="263"/>
      <c r="F378" s="263"/>
      <c r="G378" s="264"/>
      <c r="H378" s="264"/>
      <c r="I378" s="299"/>
      <c r="K378" s="9"/>
    </row>
    <row r="379" spans="1:11" s="146" customFormat="1" x14ac:dyDescent="0.25">
      <c r="A379" s="266" t="str">
        <f t="shared" si="6"/>
        <v/>
      </c>
      <c r="B379" s="261"/>
      <c r="C379" s="262"/>
      <c r="D379" s="262"/>
      <c r="E379" s="263"/>
      <c r="F379" s="263"/>
      <c r="G379" s="264"/>
      <c r="H379" s="264"/>
      <c r="I379" s="299"/>
      <c r="K379" s="9"/>
    </row>
    <row r="380" spans="1:11" s="146" customFormat="1" x14ac:dyDescent="0.25">
      <c r="A380" s="266" t="str">
        <f t="shared" si="6"/>
        <v/>
      </c>
      <c r="B380" s="261"/>
      <c r="C380" s="262"/>
      <c r="D380" s="262"/>
      <c r="E380" s="263"/>
      <c r="F380" s="263"/>
      <c r="G380" s="264"/>
      <c r="H380" s="264"/>
      <c r="I380" s="299"/>
      <c r="K380" s="9"/>
    </row>
    <row r="381" spans="1:11" s="146" customFormat="1" x14ac:dyDescent="0.25">
      <c r="A381" s="266" t="str">
        <f t="shared" si="6"/>
        <v/>
      </c>
      <c r="B381" s="261"/>
      <c r="C381" s="262"/>
      <c r="D381" s="262"/>
      <c r="E381" s="263"/>
      <c r="F381" s="263"/>
      <c r="G381" s="264"/>
      <c r="H381" s="264"/>
      <c r="I381" s="299"/>
      <c r="K381" s="9"/>
    </row>
    <row r="382" spans="1:11" s="146" customFormat="1" x14ac:dyDescent="0.25">
      <c r="A382" s="266" t="str">
        <f t="shared" si="6"/>
        <v/>
      </c>
      <c r="B382" s="261"/>
      <c r="C382" s="262"/>
      <c r="D382" s="262"/>
      <c r="E382" s="263"/>
      <c r="F382" s="263"/>
      <c r="G382" s="264"/>
      <c r="H382" s="264"/>
      <c r="I382" s="299"/>
      <c r="K382" s="9"/>
    </row>
    <row r="383" spans="1:11" s="146" customFormat="1" x14ac:dyDescent="0.25">
      <c r="A383" s="266" t="str">
        <f t="shared" si="6"/>
        <v/>
      </c>
      <c r="B383" s="261"/>
      <c r="C383" s="262"/>
      <c r="D383" s="262"/>
      <c r="E383" s="263"/>
      <c r="F383" s="263"/>
      <c r="G383" s="264"/>
      <c r="H383" s="264"/>
      <c r="I383" s="299"/>
      <c r="K383" s="9"/>
    </row>
    <row r="384" spans="1:11" s="146" customFormat="1" x14ac:dyDescent="0.25">
      <c r="A384" s="266" t="str">
        <f t="shared" si="6"/>
        <v/>
      </c>
      <c r="B384" s="261"/>
      <c r="C384" s="262"/>
      <c r="D384" s="262"/>
      <c r="E384" s="263"/>
      <c r="F384" s="263"/>
      <c r="G384" s="264"/>
      <c r="H384" s="264"/>
      <c r="I384" s="299"/>
      <c r="K384" s="9"/>
    </row>
    <row r="385" spans="1:11" s="146" customFormat="1" x14ac:dyDescent="0.25">
      <c r="A385" s="266" t="str">
        <f t="shared" si="6"/>
        <v/>
      </c>
      <c r="B385" s="261"/>
      <c r="C385" s="262"/>
      <c r="D385" s="262"/>
      <c r="E385" s="263"/>
      <c r="F385" s="263"/>
      <c r="G385" s="264"/>
      <c r="H385" s="264"/>
      <c r="I385" s="299"/>
      <c r="K385" s="9"/>
    </row>
    <row r="386" spans="1:11" s="146" customFormat="1" x14ac:dyDescent="0.25">
      <c r="A386" s="266" t="str">
        <f t="shared" si="6"/>
        <v/>
      </c>
      <c r="B386" s="261"/>
      <c r="C386" s="262"/>
      <c r="D386" s="262"/>
      <c r="E386" s="263"/>
      <c r="F386" s="263"/>
      <c r="G386" s="264"/>
      <c r="H386" s="264"/>
      <c r="I386" s="299"/>
      <c r="K386" s="9"/>
    </row>
    <row r="387" spans="1:11" s="146" customFormat="1" x14ac:dyDescent="0.25">
      <c r="A387" s="266" t="str">
        <f t="shared" si="6"/>
        <v/>
      </c>
      <c r="B387" s="261"/>
      <c r="C387" s="262"/>
      <c r="D387" s="262"/>
      <c r="E387" s="263"/>
      <c r="F387" s="263"/>
      <c r="G387" s="264"/>
      <c r="H387" s="264"/>
      <c r="I387" s="299"/>
      <c r="K387" s="9"/>
    </row>
    <row r="388" spans="1:11" s="146" customFormat="1" x14ac:dyDescent="0.25">
      <c r="A388" s="266" t="str">
        <f t="shared" si="6"/>
        <v/>
      </c>
      <c r="B388" s="261"/>
      <c r="C388" s="262"/>
      <c r="D388" s="262"/>
      <c r="E388" s="263"/>
      <c r="F388" s="263"/>
      <c r="G388" s="264"/>
      <c r="H388" s="264"/>
      <c r="I388" s="299"/>
      <c r="K388" s="9"/>
    </row>
    <row r="389" spans="1:11" s="146" customFormat="1" x14ac:dyDescent="0.25">
      <c r="A389" s="266" t="str">
        <f t="shared" si="6"/>
        <v/>
      </c>
      <c r="B389" s="261"/>
      <c r="C389" s="262"/>
      <c r="D389" s="262"/>
      <c r="E389" s="263"/>
      <c r="F389" s="263"/>
      <c r="G389" s="264"/>
      <c r="H389" s="264"/>
      <c r="I389" s="299"/>
      <c r="K389" s="9"/>
    </row>
    <row r="390" spans="1:11" s="146" customFormat="1" x14ac:dyDescent="0.25">
      <c r="A390" s="266" t="str">
        <f t="shared" si="6"/>
        <v/>
      </c>
      <c r="B390" s="261"/>
      <c r="C390" s="262"/>
      <c r="D390" s="262"/>
      <c r="E390" s="263"/>
      <c r="F390" s="263"/>
      <c r="G390" s="264"/>
      <c r="H390" s="264"/>
      <c r="I390" s="299"/>
      <c r="K390" s="9"/>
    </row>
    <row r="391" spans="1:11" s="146" customFormat="1" x14ac:dyDescent="0.25">
      <c r="A391" s="266" t="str">
        <f t="shared" si="6"/>
        <v/>
      </c>
      <c r="B391" s="261"/>
      <c r="C391" s="262"/>
      <c r="D391" s="262"/>
      <c r="E391" s="263"/>
      <c r="F391" s="263"/>
      <c r="G391" s="264"/>
      <c r="H391" s="264"/>
      <c r="I391" s="299"/>
      <c r="K391" s="9"/>
    </row>
    <row r="392" spans="1:11" s="146" customFormat="1" x14ac:dyDescent="0.25">
      <c r="A392" s="266" t="str">
        <f t="shared" si="6"/>
        <v/>
      </c>
      <c r="B392" s="261"/>
      <c r="C392" s="262"/>
      <c r="D392" s="262"/>
      <c r="E392" s="263"/>
      <c r="F392" s="263"/>
      <c r="G392" s="264"/>
      <c r="H392" s="264"/>
      <c r="I392" s="299"/>
      <c r="K392" s="9"/>
    </row>
    <row r="393" spans="1:11" s="146" customFormat="1" x14ac:dyDescent="0.25">
      <c r="A393" s="266" t="str">
        <f t="shared" si="6"/>
        <v/>
      </c>
      <c r="B393" s="261"/>
      <c r="C393" s="262"/>
      <c r="D393" s="262"/>
      <c r="E393" s="263"/>
      <c r="F393" s="263"/>
      <c r="G393" s="264"/>
      <c r="H393" s="264"/>
      <c r="I393" s="299"/>
      <c r="K393" s="9"/>
    </row>
    <row r="394" spans="1:11" s="146" customFormat="1" x14ac:dyDescent="0.25">
      <c r="A394" s="266" t="str">
        <f t="shared" si="6"/>
        <v/>
      </c>
      <c r="B394" s="261"/>
      <c r="C394" s="262"/>
      <c r="D394" s="262"/>
      <c r="E394" s="263"/>
      <c r="F394" s="263"/>
      <c r="G394" s="264"/>
      <c r="H394" s="264"/>
      <c r="I394" s="299"/>
      <c r="K394" s="9"/>
    </row>
    <row r="395" spans="1:11" s="146" customFormat="1" x14ac:dyDescent="0.25">
      <c r="A395" s="266" t="str">
        <f t="shared" si="6"/>
        <v/>
      </c>
      <c r="B395" s="261"/>
      <c r="C395" s="262"/>
      <c r="D395" s="262"/>
      <c r="E395" s="263"/>
      <c r="F395" s="263"/>
      <c r="G395" s="264"/>
      <c r="H395" s="264"/>
      <c r="I395" s="299"/>
      <c r="K395" s="9"/>
    </row>
    <row r="396" spans="1:11" s="146" customFormat="1" x14ac:dyDescent="0.25">
      <c r="A396" s="266" t="str">
        <f t="shared" si="6"/>
        <v/>
      </c>
      <c r="B396" s="261"/>
      <c r="C396" s="262"/>
      <c r="D396" s="262"/>
      <c r="E396" s="263"/>
      <c r="F396" s="263"/>
      <c r="G396" s="264"/>
      <c r="H396" s="264"/>
      <c r="I396" s="299"/>
      <c r="K396" s="9"/>
    </row>
    <row r="397" spans="1:11" s="146" customFormat="1" x14ac:dyDescent="0.25">
      <c r="A397" s="266" t="str">
        <f t="shared" si="6"/>
        <v/>
      </c>
      <c r="B397" s="261"/>
      <c r="C397" s="262"/>
      <c r="D397" s="262"/>
      <c r="E397" s="263"/>
      <c r="F397" s="263"/>
      <c r="G397" s="264"/>
      <c r="H397" s="264"/>
      <c r="I397" s="299"/>
      <c r="K397" s="9"/>
    </row>
    <row r="398" spans="1:11" s="146" customFormat="1" x14ac:dyDescent="0.25">
      <c r="A398" s="266" t="str">
        <f t="shared" si="6"/>
        <v/>
      </c>
      <c r="B398" s="261"/>
      <c r="C398" s="262"/>
      <c r="D398" s="262"/>
      <c r="E398" s="263"/>
      <c r="F398" s="263"/>
      <c r="G398" s="264"/>
      <c r="H398" s="264"/>
      <c r="I398" s="299"/>
      <c r="K398" s="9"/>
    </row>
    <row r="399" spans="1:11" s="146" customFormat="1" x14ac:dyDescent="0.25">
      <c r="A399" s="266" t="str">
        <f t="shared" si="6"/>
        <v/>
      </c>
      <c r="B399" s="261"/>
      <c r="C399" s="262"/>
      <c r="D399" s="262"/>
      <c r="E399" s="263"/>
      <c r="F399" s="263"/>
      <c r="G399" s="264"/>
      <c r="H399" s="264"/>
      <c r="I399" s="299"/>
      <c r="K399" s="9"/>
    </row>
    <row r="400" spans="1:11" s="146" customFormat="1" x14ac:dyDescent="0.25">
      <c r="A400" s="266" t="str">
        <f t="shared" si="6"/>
        <v/>
      </c>
      <c r="B400" s="261"/>
      <c r="C400" s="262"/>
      <c r="D400" s="262"/>
      <c r="E400" s="263"/>
      <c r="F400" s="263"/>
      <c r="G400" s="264"/>
      <c r="H400" s="264"/>
      <c r="I400" s="299"/>
      <c r="K400" s="9"/>
    </row>
    <row r="401" spans="1:11" s="146" customFormat="1" x14ac:dyDescent="0.25">
      <c r="A401" s="266" t="str">
        <f t="shared" si="6"/>
        <v/>
      </c>
      <c r="B401" s="261"/>
      <c r="C401" s="262"/>
      <c r="D401" s="262"/>
      <c r="E401" s="263"/>
      <c r="F401" s="263"/>
      <c r="G401" s="264"/>
      <c r="H401" s="264"/>
      <c r="I401" s="299"/>
      <c r="K401" s="9"/>
    </row>
    <row r="402" spans="1:11" s="146" customFormat="1" x14ac:dyDescent="0.25">
      <c r="A402" s="266" t="str">
        <f t="shared" si="6"/>
        <v/>
      </c>
      <c r="B402" s="261"/>
      <c r="C402" s="262"/>
      <c r="D402" s="262"/>
      <c r="E402" s="263"/>
      <c r="F402" s="263"/>
      <c r="G402" s="264"/>
      <c r="H402" s="264"/>
      <c r="I402" s="299"/>
      <c r="K402" s="9"/>
    </row>
    <row r="403" spans="1:11" s="146" customFormat="1" x14ac:dyDescent="0.25">
      <c r="A403" s="266" t="str">
        <f t="shared" si="6"/>
        <v/>
      </c>
      <c r="B403" s="261"/>
      <c r="C403" s="262"/>
      <c r="D403" s="262"/>
      <c r="E403" s="263"/>
      <c r="F403" s="263"/>
      <c r="G403" s="264"/>
      <c r="H403" s="264"/>
      <c r="I403" s="299"/>
      <c r="K403" s="9"/>
    </row>
    <row r="404" spans="1:11" s="146" customFormat="1" x14ac:dyDescent="0.25">
      <c r="A404" s="266" t="str">
        <f t="shared" si="6"/>
        <v/>
      </c>
      <c r="B404" s="261"/>
      <c r="C404" s="262"/>
      <c r="D404" s="262"/>
      <c r="E404" s="263"/>
      <c r="F404" s="263"/>
      <c r="G404" s="264"/>
      <c r="H404" s="264"/>
      <c r="I404" s="299"/>
      <c r="K404" s="9"/>
    </row>
    <row r="405" spans="1:11" s="146" customFormat="1" x14ac:dyDescent="0.25">
      <c r="A405" s="266" t="str">
        <f t="shared" si="6"/>
        <v/>
      </c>
      <c r="B405" s="261"/>
      <c r="C405" s="262"/>
      <c r="D405" s="262"/>
      <c r="E405" s="263"/>
      <c r="F405" s="263"/>
      <c r="G405" s="264"/>
      <c r="H405" s="264"/>
      <c r="I405" s="299"/>
      <c r="K405" s="9"/>
    </row>
    <row r="406" spans="1:11" s="146" customFormat="1" x14ac:dyDescent="0.25">
      <c r="A406" s="266" t="str">
        <f t="shared" si="6"/>
        <v/>
      </c>
      <c r="B406" s="261"/>
      <c r="C406" s="262"/>
      <c r="D406" s="262"/>
      <c r="E406" s="263"/>
      <c r="F406" s="263"/>
      <c r="G406" s="264"/>
      <c r="H406" s="264"/>
      <c r="I406" s="299"/>
      <c r="K406" s="9"/>
    </row>
    <row r="407" spans="1:11" s="146" customFormat="1" x14ac:dyDescent="0.25">
      <c r="A407" s="266" t="str">
        <f t="shared" si="6"/>
        <v/>
      </c>
      <c r="B407" s="261"/>
      <c r="C407" s="262"/>
      <c r="D407" s="262"/>
      <c r="E407" s="263"/>
      <c r="F407" s="263"/>
      <c r="G407" s="264"/>
      <c r="H407" s="264"/>
      <c r="I407" s="299"/>
      <c r="K407" s="9"/>
    </row>
    <row r="408" spans="1:11" s="146" customFormat="1" x14ac:dyDescent="0.25">
      <c r="A408" s="266" t="str">
        <f t="shared" si="6"/>
        <v/>
      </c>
      <c r="B408" s="261"/>
      <c r="C408" s="262"/>
      <c r="D408" s="262"/>
      <c r="E408" s="263"/>
      <c r="F408" s="263"/>
      <c r="G408" s="264"/>
      <c r="H408" s="264"/>
      <c r="I408" s="299"/>
      <c r="K408" s="9"/>
    </row>
    <row r="409" spans="1:11" s="146" customFormat="1" x14ac:dyDescent="0.25">
      <c r="A409" s="266" t="str">
        <f t="shared" si="6"/>
        <v/>
      </c>
      <c r="B409" s="261"/>
      <c r="C409" s="262"/>
      <c r="D409" s="262"/>
      <c r="E409" s="263"/>
      <c r="F409" s="263"/>
      <c r="G409" s="264"/>
      <c r="H409" s="264"/>
      <c r="I409" s="299"/>
      <c r="K409" s="9"/>
    </row>
    <row r="410" spans="1:11" s="146" customFormat="1" x14ac:dyDescent="0.25">
      <c r="A410" s="266" t="str">
        <f t="shared" si="6"/>
        <v/>
      </c>
      <c r="B410" s="261"/>
      <c r="C410" s="262"/>
      <c r="D410" s="262"/>
      <c r="E410" s="263"/>
      <c r="F410" s="263"/>
      <c r="G410" s="264"/>
      <c r="H410" s="264"/>
      <c r="I410" s="299"/>
      <c r="K410" s="9"/>
    </row>
    <row r="411" spans="1:11" s="146" customFormat="1" x14ac:dyDescent="0.25">
      <c r="A411" s="266" t="str">
        <f t="shared" si="6"/>
        <v/>
      </c>
      <c r="B411" s="261"/>
      <c r="C411" s="262"/>
      <c r="D411" s="262"/>
      <c r="E411" s="263"/>
      <c r="F411" s="263"/>
      <c r="G411" s="264"/>
      <c r="H411" s="264"/>
      <c r="I411" s="299"/>
      <c r="K411" s="9"/>
    </row>
    <row r="412" spans="1:11" s="146" customFormat="1" x14ac:dyDescent="0.25">
      <c r="A412" s="266" t="str">
        <f t="shared" si="6"/>
        <v/>
      </c>
      <c r="B412" s="261"/>
      <c r="C412" s="262"/>
      <c r="D412" s="262"/>
      <c r="E412" s="263"/>
      <c r="F412" s="263"/>
      <c r="G412" s="264"/>
      <c r="H412" s="264"/>
      <c r="I412" s="299"/>
      <c r="K412" s="9"/>
    </row>
    <row r="413" spans="1:11" s="146" customFormat="1" x14ac:dyDescent="0.25">
      <c r="A413" s="266" t="str">
        <f t="shared" si="6"/>
        <v/>
      </c>
      <c r="B413" s="261"/>
      <c r="C413" s="262"/>
      <c r="D413" s="262"/>
      <c r="E413" s="263"/>
      <c r="F413" s="263"/>
      <c r="G413" s="264"/>
      <c r="H413" s="264"/>
      <c r="I413" s="299"/>
      <c r="K413" s="9"/>
    </row>
    <row r="414" spans="1:11" s="146" customFormat="1" x14ac:dyDescent="0.25">
      <c r="A414" s="266" t="str">
        <f t="shared" si="6"/>
        <v/>
      </c>
      <c r="B414" s="261"/>
      <c r="C414" s="262"/>
      <c r="D414" s="262"/>
      <c r="E414" s="263"/>
      <c r="F414" s="263"/>
      <c r="G414" s="264"/>
      <c r="H414" s="264"/>
      <c r="I414" s="299"/>
      <c r="K414" s="9"/>
    </row>
    <row r="415" spans="1:11" s="146" customFormat="1" x14ac:dyDescent="0.25">
      <c r="A415" s="266" t="str">
        <f t="shared" ref="A415:A478" si="7">IF(COUNTA(B415:H415)&gt;0,ROW()-$A$3+1,"")</f>
        <v/>
      </c>
      <c r="B415" s="261"/>
      <c r="C415" s="262"/>
      <c r="D415" s="262"/>
      <c r="E415" s="263"/>
      <c r="F415" s="263"/>
      <c r="G415" s="264"/>
      <c r="H415" s="264"/>
      <c r="I415" s="299"/>
      <c r="K415" s="9"/>
    </row>
    <row r="416" spans="1:11" s="146" customFormat="1" x14ac:dyDescent="0.25">
      <c r="A416" s="266" t="str">
        <f t="shared" si="7"/>
        <v/>
      </c>
      <c r="B416" s="261"/>
      <c r="C416" s="262"/>
      <c r="D416" s="262"/>
      <c r="E416" s="263"/>
      <c r="F416" s="263"/>
      <c r="G416" s="264"/>
      <c r="H416" s="264"/>
      <c r="I416" s="299"/>
      <c r="K416" s="9"/>
    </row>
    <row r="417" spans="1:11" s="146" customFormat="1" x14ac:dyDescent="0.25">
      <c r="A417" s="266" t="str">
        <f t="shared" si="7"/>
        <v/>
      </c>
      <c r="B417" s="261"/>
      <c r="C417" s="262"/>
      <c r="D417" s="262"/>
      <c r="E417" s="263"/>
      <c r="F417" s="263"/>
      <c r="G417" s="264"/>
      <c r="H417" s="264"/>
      <c r="I417" s="299"/>
      <c r="K417" s="9"/>
    </row>
    <row r="418" spans="1:11" s="146" customFormat="1" x14ac:dyDescent="0.25">
      <c r="A418" s="266" t="str">
        <f t="shared" si="7"/>
        <v/>
      </c>
      <c r="B418" s="261"/>
      <c r="C418" s="262"/>
      <c r="D418" s="262"/>
      <c r="E418" s="263"/>
      <c r="F418" s="263"/>
      <c r="G418" s="264"/>
      <c r="H418" s="264"/>
      <c r="I418" s="299"/>
      <c r="K418" s="9"/>
    </row>
    <row r="419" spans="1:11" s="146" customFormat="1" x14ac:dyDescent="0.25">
      <c r="A419" s="266" t="str">
        <f t="shared" si="7"/>
        <v/>
      </c>
      <c r="B419" s="261"/>
      <c r="C419" s="262"/>
      <c r="D419" s="262"/>
      <c r="E419" s="263"/>
      <c r="F419" s="263"/>
      <c r="G419" s="264"/>
      <c r="H419" s="264"/>
      <c r="I419" s="299"/>
      <c r="K419" s="9"/>
    </row>
    <row r="420" spans="1:11" s="146" customFormat="1" x14ac:dyDescent="0.25">
      <c r="A420" s="266" t="str">
        <f t="shared" si="7"/>
        <v/>
      </c>
      <c r="B420" s="261"/>
      <c r="C420" s="262"/>
      <c r="D420" s="262"/>
      <c r="E420" s="263"/>
      <c r="F420" s="263"/>
      <c r="G420" s="264"/>
      <c r="H420" s="264"/>
      <c r="I420" s="299"/>
      <c r="K420" s="9"/>
    </row>
    <row r="421" spans="1:11" s="146" customFormat="1" x14ac:dyDescent="0.25">
      <c r="A421" s="266" t="str">
        <f t="shared" si="7"/>
        <v/>
      </c>
      <c r="B421" s="261"/>
      <c r="C421" s="262"/>
      <c r="D421" s="262"/>
      <c r="E421" s="263"/>
      <c r="F421" s="263"/>
      <c r="G421" s="264"/>
      <c r="H421" s="264"/>
      <c r="I421" s="299"/>
      <c r="K421" s="9"/>
    </row>
    <row r="422" spans="1:11" s="146" customFormat="1" x14ac:dyDescent="0.25">
      <c r="A422" s="266" t="str">
        <f t="shared" si="7"/>
        <v/>
      </c>
      <c r="B422" s="261"/>
      <c r="C422" s="262"/>
      <c r="D422" s="262"/>
      <c r="E422" s="263"/>
      <c r="F422" s="263"/>
      <c r="G422" s="264"/>
      <c r="H422" s="264"/>
      <c r="I422" s="299"/>
      <c r="K422" s="9"/>
    </row>
    <row r="423" spans="1:11" s="146" customFormat="1" x14ac:dyDescent="0.25">
      <c r="A423" s="266" t="str">
        <f t="shared" si="7"/>
        <v/>
      </c>
      <c r="B423" s="261"/>
      <c r="C423" s="262"/>
      <c r="D423" s="262"/>
      <c r="E423" s="263"/>
      <c r="F423" s="263"/>
      <c r="G423" s="264"/>
      <c r="H423" s="264"/>
      <c r="I423" s="299"/>
      <c r="K423" s="9"/>
    </row>
    <row r="424" spans="1:11" s="146" customFormat="1" x14ac:dyDescent="0.25">
      <c r="A424" s="266" t="str">
        <f t="shared" si="7"/>
        <v/>
      </c>
      <c r="B424" s="261"/>
      <c r="C424" s="262"/>
      <c r="D424" s="262"/>
      <c r="E424" s="263"/>
      <c r="F424" s="263"/>
      <c r="G424" s="264"/>
      <c r="H424" s="264"/>
      <c r="I424" s="299"/>
      <c r="K424" s="9"/>
    </row>
    <row r="425" spans="1:11" s="146" customFormat="1" x14ac:dyDescent="0.25">
      <c r="A425" s="266" t="str">
        <f t="shared" si="7"/>
        <v/>
      </c>
      <c r="B425" s="261"/>
      <c r="C425" s="262"/>
      <c r="D425" s="262"/>
      <c r="E425" s="263"/>
      <c r="F425" s="263"/>
      <c r="G425" s="264"/>
      <c r="H425" s="264"/>
      <c r="I425" s="299"/>
      <c r="K425" s="9"/>
    </row>
    <row r="426" spans="1:11" s="146" customFormat="1" x14ac:dyDescent="0.25">
      <c r="A426" s="266" t="str">
        <f t="shared" si="7"/>
        <v/>
      </c>
      <c r="B426" s="261"/>
      <c r="C426" s="262"/>
      <c r="D426" s="262"/>
      <c r="E426" s="263"/>
      <c r="F426" s="263"/>
      <c r="G426" s="264"/>
      <c r="H426" s="264"/>
      <c r="I426" s="299"/>
      <c r="K426" s="9"/>
    </row>
    <row r="427" spans="1:11" s="146" customFormat="1" x14ac:dyDescent="0.25">
      <c r="A427" s="266" t="str">
        <f t="shared" si="7"/>
        <v/>
      </c>
      <c r="B427" s="261"/>
      <c r="C427" s="262"/>
      <c r="D427" s="262"/>
      <c r="E427" s="263"/>
      <c r="F427" s="263"/>
      <c r="G427" s="264"/>
      <c r="H427" s="264"/>
      <c r="I427" s="299"/>
      <c r="K427" s="9"/>
    </row>
    <row r="428" spans="1:11" s="146" customFormat="1" x14ac:dyDescent="0.25">
      <c r="A428" s="266" t="str">
        <f t="shared" si="7"/>
        <v/>
      </c>
      <c r="B428" s="261"/>
      <c r="C428" s="262"/>
      <c r="D428" s="262"/>
      <c r="E428" s="263"/>
      <c r="F428" s="263"/>
      <c r="G428" s="264"/>
      <c r="H428" s="264"/>
      <c r="I428" s="299"/>
      <c r="K428" s="9"/>
    </row>
    <row r="429" spans="1:11" s="146" customFormat="1" x14ac:dyDescent="0.25">
      <c r="A429" s="266" t="str">
        <f t="shared" si="7"/>
        <v/>
      </c>
      <c r="B429" s="261"/>
      <c r="C429" s="262"/>
      <c r="D429" s="262"/>
      <c r="E429" s="263"/>
      <c r="F429" s="263"/>
      <c r="G429" s="264"/>
      <c r="H429" s="264"/>
      <c r="I429" s="299"/>
      <c r="K429" s="9"/>
    </row>
    <row r="430" spans="1:11" s="146" customFormat="1" x14ac:dyDescent="0.25">
      <c r="A430" s="266" t="str">
        <f t="shared" si="7"/>
        <v/>
      </c>
      <c r="B430" s="261"/>
      <c r="C430" s="262"/>
      <c r="D430" s="262"/>
      <c r="E430" s="263"/>
      <c r="F430" s="263"/>
      <c r="G430" s="264"/>
      <c r="H430" s="264"/>
      <c r="I430" s="299"/>
      <c r="K430" s="9"/>
    </row>
    <row r="431" spans="1:11" s="146" customFormat="1" x14ac:dyDescent="0.25">
      <c r="A431" s="266" t="str">
        <f t="shared" si="7"/>
        <v/>
      </c>
      <c r="B431" s="261"/>
      <c r="C431" s="262"/>
      <c r="D431" s="262"/>
      <c r="E431" s="263"/>
      <c r="F431" s="263"/>
      <c r="G431" s="264"/>
      <c r="H431" s="264"/>
      <c r="I431" s="299"/>
      <c r="K431" s="9"/>
    </row>
    <row r="432" spans="1:11" s="146" customFormat="1" x14ac:dyDescent="0.25">
      <c r="A432" s="266" t="str">
        <f t="shared" si="7"/>
        <v/>
      </c>
      <c r="B432" s="261"/>
      <c r="C432" s="262"/>
      <c r="D432" s="262"/>
      <c r="E432" s="263"/>
      <c r="F432" s="263"/>
      <c r="G432" s="264"/>
      <c r="H432" s="264"/>
      <c r="I432" s="299"/>
      <c r="K432" s="9"/>
    </row>
    <row r="433" spans="1:11" s="146" customFormat="1" x14ac:dyDescent="0.25">
      <c r="A433" s="266" t="str">
        <f t="shared" si="7"/>
        <v/>
      </c>
      <c r="B433" s="261"/>
      <c r="C433" s="262"/>
      <c r="D433" s="262"/>
      <c r="E433" s="263"/>
      <c r="F433" s="263"/>
      <c r="G433" s="264"/>
      <c r="H433" s="264"/>
      <c r="I433" s="299"/>
      <c r="K433" s="9"/>
    </row>
    <row r="434" spans="1:11" s="146" customFormat="1" x14ac:dyDescent="0.25">
      <c r="A434" s="266" t="str">
        <f t="shared" si="7"/>
        <v/>
      </c>
      <c r="B434" s="261"/>
      <c r="C434" s="262"/>
      <c r="D434" s="262"/>
      <c r="E434" s="263"/>
      <c r="F434" s="263"/>
      <c r="G434" s="264"/>
      <c r="H434" s="264"/>
      <c r="I434" s="299"/>
      <c r="K434" s="9"/>
    </row>
    <row r="435" spans="1:11" s="146" customFormat="1" x14ac:dyDescent="0.25">
      <c r="A435" s="266" t="str">
        <f t="shared" si="7"/>
        <v/>
      </c>
      <c r="B435" s="261"/>
      <c r="C435" s="262"/>
      <c r="D435" s="262"/>
      <c r="E435" s="263"/>
      <c r="F435" s="263"/>
      <c r="G435" s="264"/>
      <c r="H435" s="264"/>
      <c r="I435" s="299"/>
      <c r="K435" s="9"/>
    </row>
    <row r="436" spans="1:11" s="146" customFormat="1" x14ac:dyDescent="0.25">
      <c r="A436" s="266" t="str">
        <f t="shared" si="7"/>
        <v/>
      </c>
      <c r="B436" s="261"/>
      <c r="C436" s="262"/>
      <c r="D436" s="262"/>
      <c r="E436" s="263"/>
      <c r="F436" s="263"/>
      <c r="G436" s="264"/>
      <c r="H436" s="264"/>
      <c r="I436" s="299"/>
      <c r="K436" s="9"/>
    </row>
    <row r="437" spans="1:11" s="146" customFormat="1" x14ac:dyDescent="0.25">
      <c r="A437" s="266" t="str">
        <f t="shared" si="7"/>
        <v/>
      </c>
      <c r="B437" s="261"/>
      <c r="C437" s="262"/>
      <c r="D437" s="262"/>
      <c r="E437" s="263"/>
      <c r="F437" s="263"/>
      <c r="G437" s="264"/>
      <c r="H437" s="264"/>
      <c r="I437" s="299"/>
      <c r="K437" s="9"/>
    </row>
    <row r="438" spans="1:11" s="146" customFormat="1" x14ac:dyDescent="0.25">
      <c r="A438" s="266" t="str">
        <f t="shared" si="7"/>
        <v/>
      </c>
      <c r="B438" s="261"/>
      <c r="C438" s="262"/>
      <c r="D438" s="262"/>
      <c r="E438" s="263"/>
      <c r="F438" s="263"/>
      <c r="G438" s="264"/>
      <c r="H438" s="264"/>
      <c r="I438" s="299"/>
      <c r="K438" s="9"/>
    </row>
    <row r="439" spans="1:11" s="146" customFormat="1" x14ac:dyDescent="0.25">
      <c r="A439" s="266" t="str">
        <f t="shared" si="7"/>
        <v/>
      </c>
      <c r="B439" s="261"/>
      <c r="C439" s="262"/>
      <c r="D439" s="262"/>
      <c r="E439" s="263"/>
      <c r="F439" s="263"/>
      <c r="G439" s="264"/>
      <c r="H439" s="264"/>
      <c r="I439" s="299"/>
      <c r="K439" s="9"/>
    </row>
    <row r="440" spans="1:11" s="146" customFormat="1" x14ac:dyDescent="0.25">
      <c r="A440" s="266" t="str">
        <f t="shared" si="7"/>
        <v/>
      </c>
      <c r="B440" s="261"/>
      <c r="C440" s="262"/>
      <c r="D440" s="262"/>
      <c r="E440" s="263"/>
      <c r="F440" s="263"/>
      <c r="G440" s="264"/>
      <c r="H440" s="264"/>
      <c r="I440" s="299"/>
      <c r="K440" s="9"/>
    </row>
    <row r="441" spans="1:11" s="146" customFormat="1" x14ac:dyDescent="0.25">
      <c r="A441" s="266" t="str">
        <f t="shared" si="7"/>
        <v/>
      </c>
      <c r="B441" s="261"/>
      <c r="C441" s="262"/>
      <c r="D441" s="262"/>
      <c r="E441" s="263"/>
      <c r="F441" s="263"/>
      <c r="G441" s="264"/>
      <c r="H441" s="264"/>
      <c r="I441" s="299"/>
      <c r="K441" s="9"/>
    </row>
    <row r="442" spans="1:11" s="146" customFormat="1" x14ac:dyDescent="0.25">
      <c r="A442" s="266" t="str">
        <f t="shared" si="7"/>
        <v/>
      </c>
      <c r="B442" s="261"/>
      <c r="C442" s="262"/>
      <c r="D442" s="262"/>
      <c r="E442" s="263"/>
      <c r="F442" s="263"/>
      <c r="G442" s="264"/>
      <c r="H442" s="264"/>
      <c r="I442" s="299"/>
      <c r="K442" s="9"/>
    </row>
    <row r="443" spans="1:11" s="146" customFormat="1" x14ac:dyDescent="0.25">
      <c r="A443" s="266" t="str">
        <f t="shared" si="7"/>
        <v/>
      </c>
      <c r="B443" s="261"/>
      <c r="C443" s="262"/>
      <c r="D443" s="262"/>
      <c r="E443" s="263"/>
      <c r="F443" s="263"/>
      <c r="G443" s="264"/>
      <c r="H443" s="264"/>
      <c r="I443" s="299"/>
      <c r="K443" s="9"/>
    </row>
    <row r="444" spans="1:11" s="146" customFormat="1" x14ac:dyDescent="0.25">
      <c r="A444" s="266" t="str">
        <f t="shared" si="7"/>
        <v/>
      </c>
      <c r="B444" s="261"/>
      <c r="C444" s="262"/>
      <c r="D444" s="262"/>
      <c r="E444" s="263"/>
      <c r="F444" s="263"/>
      <c r="G444" s="264"/>
      <c r="H444" s="264"/>
      <c r="I444" s="299"/>
      <c r="K444" s="9"/>
    </row>
    <row r="445" spans="1:11" s="146" customFormat="1" x14ac:dyDescent="0.25">
      <c r="A445" s="266" t="str">
        <f t="shared" si="7"/>
        <v/>
      </c>
      <c r="B445" s="261"/>
      <c r="C445" s="262"/>
      <c r="D445" s="262"/>
      <c r="E445" s="263"/>
      <c r="F445" s="263"/>
      <c r="G445" s="264"/>
      <c r="H445" s="264"/>
      <c r="I445" s="299"/>
      <c r="K445" s="9"/>
    </row>
    <row r="446" spans="1:11" s="146" customFormat="1" x14ac:dyDescent="0.25">
      <c r="A446" s="266" t="str">
        <f t="shared" si="7"/>
        <v/>
      </c>
      <c r="B446" s="261"/>
      <c r="C446" s="262"/>
      <c r="D446" s="262"/>
      <c r="E446" s="263"/>
      <c r="F446" s="263"/>
      <c r="G446" s="264"/>
      <c r="H446" s="264"/>
      <c r="I446" s="299"/>
      <c r="K446" s="9"/>
    </row>
    <row r="447" spans="1:11" s="146" customFormat="1" x14ac:dyDescent="0.25">
      <c r="A447" s="266" t="str">
        <f t="shared" si="7"/>
        <v/>
      </c>
      <c r="B447" s="261"/>
      <c r="C447" s="262"/>
      <c r="D447" s="262"/>
      <c r="E447" s="263"/>
      <c r="F447" s="263"/>
      <c r="G447" s="264"/>
      <c r="H447" s="264"/>
      <c r="I447" s="299"/>
      <c r="K447" s="9"/>
    </row>
    <row r="448" spans="1:11" s="146" customFormat="1" x14ac:dyDescent="0.25">
      <c r="A448" s="266" t="str">
        <f t="shared" si="7"/>
        <v/>
      </c>
      <c r="B448" s="261"/>
      <c r="C448" s="262"/>
      <c r="D448" s="262"/>
      <c r="E448" s="263"/>
      <c r="F448" s="263"/>
      <c r="G448" s="264"/>
      <c r="H448" s="264"/>
      <c r="I448" s="299"/>
      <c r="K448" s="9"/>
    </row>
    <row r="449" spans="1:11" s="146" customFormat="1" x14ac:dyDescent="0.25">
      <c r="A449" s="266" t="str">
        <f t="shared" si="7"/>
        <v/>
      </c>
      <c r="B449" s="261"/>
      <c r="C449" s="262"/>
      <c r="D449" s="262"/>
      <c r="E449" s="263"/>
      <c r="F449" s="263"/>
      <c r="G449" s="264"/>
      <c r="H449" s="264"/>
      <c r="I449" s="299"/>
      <c r="K449" s="9"/>
    </row>
    <row r="450" spans="1:11" s="146" customFormat="1" x14ac:dyDescent="0.25">
      <c r="A450" s="266" t="str">
        <f t="shared" si="7"/>
        <v/>
      </c>
      <c r="B450" s="261"/>
      <c r="C450" s="262"/>
      <c r="D450" s="262"/>
      <c r="E450" s="263"/>
      <c r="F450" s="263"/>
      <c r="G450" s="264"/>
      <c r="H450" s="264"/>
      <c r="I450" s="299"/>
      <c r="K450" s="9"/>
    </row>
    <row r="451" spans="1:11" s="146" customFormat="1" x14ac:dyDescent="0.25">
      <c r="A451" s="266" t="str">
        <f t="shared" si="7"/>
        <v/>
      </c>
      <c r="B451" s="261"/>
      <c r="C451" s="262"/>
      <c r="D451" s="262"/>
      <c r="E451" s="263"/>
      <c r="F451" s="263"/>
      <c r="G451" s="264"/>
      <c r="H451" s="264"/>
      <c r="I451" s="299"/>
      <c r="K451" s="9"/>
    </row>
    <row r="452" spans="1:11" s="146" customFormat="1" x14ac:dyDescent="0.25">
      <c r="A452" s="266" t="str">
        <f t="shared" si="7"/>
        <v/>
      </c>
      <c r="B452" s="261"/>
      <c r="C452" s="262"/>
      <c r="D452" s="262"/>
      <c r="E452" s="263"/>
      <c r="F452" s="263"/>
      <c r="G452" s="264"/>
      <c r="H452" s="264"/>
      <c r="I452" s="299"/>
      <c r="K452" s="9"/>
    </row>
    <row r="453" spans="1:11" s="146" customFormat="1" x14ac:dyDescent="0.25">
      <c r="A453" s="266" t="str">
        <f t="shared" si="7"/>
        <v/>
      </c>
      <c r="B453" s="261"/>
      <c r="C453" s="262"/>
      <c r="D453" s="262"/>
      <c r="E453" s="263"/>
      <c r="F453" s="263"/>
      <c r="G453" s="264"/>
      <c r="H453" s="264"/>
      <c r="I453" s="299"/>
      <c r="K453" s="9"/>
    </row>
    <row r="454" spans="1:11" s="146" customFormat="1" x14ac:dyDescent="0.25">
      <c r="A454" s="266" t="str">
        <f t="shared" si="7"/>
        <v/>
      </c>
      <c r="B454" s="261"/>
      <c r="C454" s="262"/>
      <c r="D454" s="262"/>
      <c r="E454" s="263"/>
      <c r="F454" s="263"/>
      <c r="G454" s="264"/>
      <c r="H454" s="264"/>
      <c r="I454" s="299"/>
      <c r="K454" s="9"/>
    </row>
    <row r="455" spans="1:11" s="146" customFormat="1" x14ac:dyDescent="0.25">
      <c r="A455" s="266" t="str">
        <f t="shared" si="7"/>
        <v/>
      </c>
      <c r="B455" s="261"/>
      <c r="C455" s="262"/>
      <c r="D455" s="262"/>
      <c r="E455" s="263"/>
      <c r="F455" s="263"/>
      <c r="G455" s="264"/>
      <c r="H455" s="264"/>
      <c r="I455" s="299"/>
      <c r="K455" s="9"/>
    </row>
    <row r="456" spans="1:11" s="146" customFormat="1" x14ac:dyDescent="0.25">
      <c r="A456" s="266" t="str">
        <f t="shared" si="7"/>
        <v/>
      </c>
      <c r="B456" s="261"/>
      <c r="C456" s="262"/>
      <c r="D456" s="262"/>
      <c r="E456" s="263"/>
      <c r="F456" s="263"/>
      <c r="G456" s="264"/>
      <c r="H456" s="264"/>
      <c r="I456" s="299"/>
      <c r="K456" s="9"/>
    </row>
    <row r="457" spans="1:11" s="146" customFormat="1" x14ac:dyDescent="0.25">
      <c r="A457" s="266" t="str">
        <f t="shared" si="7"/>
        <v/>
      </c>
      <c r="B457" s="261"/>
      <c r="C457" s="262"/>
      <c r="D457" s="262"/>
      <c r="E457" s="263"/>
      <c r="F457" s="263"/>
      <c r="G457" s="264"/>
      <c r="H457" s="264"/>
      <c r="I457" s="299"/>
      <c r="K457" s="9"/>
    </row>
    <row r="458" spans="1:11" s="146" customFormat="1" x14ac:dyDescent="0.25">
      <c r="A458" s="266" t="str">
        <f t="shared" si="7"/>
        <v/>
      </c>
      <c r="B458" s="261"/>
      <c r="C458" s="262"/>
      <c r="D458" s="262"/>
      <c r="E458" s="263"/>
      <c r="F458" s="263"/>
      <c r="G458" s="264"/>
      <c r="H458" s="264"/>
      <c r="I458" s="299"/>
      <c r="K458" s="9"/>
    </row>
    <row r="459" spans="1:11" s="146" customFormat="1" x14ac:dyDescent="0.25">
      <c r="A459" s="266" t="str">
        <f t="shared" si="7"/>
        <v/>
      </c>
      <c r="B459" s="261"/>
      <c r="C459" s="262"/>
      <c r="D459" s="262"/>
      <c r="E459" s="263"/>
      <c r="F459" s="263"/>
      <c r="G459" s="264"/>
      <c r="H459" s="264"/>
      <c r="I459" s="299"/>
      <c r="K459" s="9"/>
    </row>
    <row r="460" spans="1:11" s="146" customFormat="1" x14ac:dyDescent="0.25">
      <c r="A460" s="266" t="str">
        <f t="shared" si="7"/>
        <v/>
      </c>
      <c r="B460" s="261"/>
      <c r="C460" s="262"/>
      <c r="D460" s="262"/>
      <c r="E460" s="263"/>
      <c r="F460" s="263"/>
      <c r="G460" s="264"/>
      <c r="H460" s="264"/>
      <c r="I460" s="299"/>
      <c r="K460" s="9"/>
    </row>
    <row r="461" spans="1:11" s="146" customFormat="1" x14ac:dyDescent="0.25">
      <c r="A461" s="266" t="str">
        <f t="shared" si="7"/>
        <v/>
      </c>
      <c r="B461" s="261"/>
      <c r="C461" s="262"/>
      <c r="D461" s="262"/>
      <c r="E461" s="263"/>
      <c r="F461" s="263"/>
      <c r="G461" s="264"/>
      <c r="H461" s="264"/>
      <c r="I461" s="299"/>
      <c r="K461" s="9"/>
    </row>
    <row r="462" spans="1:11" s="146" customFormat="1" x14ac:dyDescent="0.25">
      <c r="A462" s="266" t="str">
        <f t="shared" si="7"/>
        <v/>
      </c>
      <c r="B462" s="261"/>
      <c r="C462" s="262"/>
      <c r="D462" s="262"/>
      <c r="E462" s="263"/>
      <c r="F462" s="263"/>
      <c r="G462" s="264"/>
      <c r="H462" s="264"/>
      <c r="I462" s="299"/>
      <c r="K462" s="9"/>
    </row>
    <row r="463" spans="1:11" s="146" customFormat="1" x14ac:dyDescent="0.25">
      <c r="A463" s="266" t="str">
        <f t="shared" si="7"/>
        <v/>
      </c>
      <c r="B463" s="261"/>
      <c r="C463" s="262"/>
      <c r="D463" s="262"/>
      <c r="E463" s="263"/>
      <c r="F463" s="263"/>
      <c r="G463" s="264"/>
      <c r="H463" s="264"/>
      <c r="I463" s="299"/>
      <c r="K463" s="9"/>
    </row>
    <row r="464" spans="1:11" s="146" customFormat="1" x14ac:dyDescent="0.25">
      <c r="A464" s="266" t="str">
        <f t="shared" si="7"/>
        <v/>
      </c>
      <c r="B464" s="261"/>
      <c r="C464" s="262"/>
      <c r="D464" s="262"/>
      <c r="E464" s="263"/>
      <c r="F464" s="263"/>
      <c r="G464" s="264"/>
      <c r="H464" s="264"/>
      <c r="I464" s="299"/>
      <c r="K464" s="9"/>
    </row>
    <row r="465" spans="1:11" s="146" customFormat="1" x14ac:dyDescent="0.25">
      <c r="A465" s="266" t="str">
        <f t="shared" si="7"/>
        <v/>
      </c>
      <c r="B465" s="261"/>
      <c r="C465" s="262"/>
      <c r="D465" s="262"/>
      <c r="E465" s="263"/>
      <c r="F465" s="263"/>
      <c r="G465" s="264"/>
      <c r="H465" s="264"/>
      <c r="I465" s="299"/>
      <c r="K465" s="9"/>
    </row>
    <row r="466" spans="1:11" s="146" customFormat="1" x14ac:dyDescent="0.25">
      <c r="A466" s="266" t="str">
        <f t="shared" si="7"/>
        <v/>
      </c>
      <c r="B466" s="261"/>
      <c r="C466" s="262"/>
      <c r="D466" s="262"/>
      <c r="E466" s="263"/>
      <c r="F466" s="263"/>
      <c r="G466" s="264"/>
      <c r="H466" s="264"/>
      <c r="I466" s="299"/>
      <c r="K466" s="9"/>
    </row>
    <row r="467" spans="1:11" s="146" customFormat="1" x14ac:dyDescent="0.25">
      <c r="A467" s="266" t="str">
        <f t="shared" si="7"/>
        <v/>
      </c>
      <c r="B467" s="261"/>
      <c r="C467" s="262"/>
      <c r="D467" s="262"/>
      <c r="E467" s="263"/>
      <c r="F467" s="263"/>
      <c r="G467" s="264"/>
      <c r="H467" s="264"/>
      <c r="I467" s="299"/>
      <c r="K467" s="9"/>
    </row>
    <row r="468" spans="1:11" s="146" customFormat="1" x14ac:dyDescent="0.25">
      <c r="A468" s="266" t="str">
        <f t="shared" si="7"/>
        <v/>
      </c>
      <c r="B468" s="261"/>
      <c r="C468" s="262"/>
      <c r="D468" s="262"/>
      <c r="E468" s="263"/>
      <c r="F468" s="263"/>
      <c r="G468" s="264"/>
      <c r="H468" s="264"/>
      <c r="I468" s="299"/>
      <c r="K468" s="9"/>
    </row>
    <row r="469" spans="1:11" s="146" customFormat="1" x14ac:dyDescent="0.25">
      <c r="A469" s="266" t="str">
        <f t="shared" si="7"/>
        <v/>
      </c>
      <c r="B469" s="261"/>
      <c r="C469" s="262"/>
      <c r="D469" s="262"/>
      <c r="E469" s="263"/>
      <c r="F469" s="263"/>
      <c r="G469" s="264"/>
      <c r="H469" s="264"/>
      <c r="I469" s="299"/>
      <c r="K469" s="9"/>
    </row>
    <row r="470" spans="1:11" s="146" customFormat="1" x14ac:dyDescent="0.25">
      <c r="A470" s="266" t="str">
        <f t="shared" si="7"/>
        <v/>
      </c>
      <c r="B470" s="261"/>
      <c r="C470" s="262"/>
      <c r="D470" s="262"/>
      <c r="E470" s="263"/>
      <c r="F470" s="263"/>
      <c r="G470" s="264"/>
      <c r="H470" s="264"/>
      <c r="I470" s="299"/>
      <c r="K470" s="9"/>
    </row>
    <row r="471" spans="1:11" s="146" customFormat="1" x14ac:dyDescent="0.25">
      <c r="A471" s="266" t="str">
        <f t="shared" si="7"/>
        <v/>
      </c>
      <c r="B471" s="261"/>
      <c r="C471" s="262"/>
      <c r="D471" s="262"/>
      <c r="E471" s="263"/>
      <c r="F471" s="263"/>
      <c r="G471" s="264"/>
      <c r="H471" s="264"/>
      <c r="I471" s="299"/>
      <c r="K471" s="9"/>
    </row>
    <row r="472" spans="1:11" s="146" customFormat="1" x14ac:dyDescent="0.25">
      <c r="A472" s="266" t="str">
        <f t="shared" si="7"/>
        <v/>
      </c>
      <c r="B472" s="261"/>
      <c r="C472" s="262"/>
      <c r="D472" s="262"/>
      <c r="E472" s="263"/>
      <c r="F472" s="263"/>
      <c r="G472" s="264"/>
      <c r="H472" s="264"/>
      <c r="I472" s="299"/>
      <c r="K472" s="9"/>
    </row>
    <row r="473" spans="1:11" s="146" customFormat="1" x14ac:dyDescent="0.25">
      <c r="A473" s="266" t="str">
        <f t="shared" si="7"/>
        <v/>
      </c>
      <c r="B473" s="261"/>
      <c r="C473" s="262"/>
      <c r="D473" s="262"/>
      <c r="E473" s="263"/>
      <c r="F473" s="263"/>
      <c r="G473" s="264"/>
      <c r="H473" s="264"/>
      <c r="I473" s="299"/>
      <c r="K473" s="9"/>
    </row>
    <row r="474" spans="1:11" s="146" customFormat="1" x14ac:dyDescent="0.25">
      <c r="A474" s="266" t="str">
        <f t="shared" si="7"/>
        <v/>
      </c>
      <c r="B474" s="261"/>
      <c r="C474" s="262"/>
      <c r="D474" s="262"/>
      <c r="E474" s="263"/>
      <c r="F474" s="263"/>
      <c r="G474" s="264"/>
      <c r="H474" s="264"/>
      <c r="I474" s="299"/>
      <c r="K474" s="9"/>
    </row>
    <row r="475" spans="1:11" s="146" customFormat="1" x14ac:dyDescent="0.25">
      <c r="A475" s="266" t="str">
        <f t="shared" si="7"/>
        <v/>
      </c>
      <c r="B475" s="261"/>
      <c r="C475" s="262"/>
      <c r="D475" s="262"/>
      <c r="E475" s="263"/>
      <c r="F475" s="263"/>
      <c r="G475" s="264"/>
      <c r="H475" s="264"/>
      <c r="I475" s="299"/>
      <c r="K475" s="9"/>
    </row>
    <row r="476" spans="1:11" s="146" customFormat="1" x14ac:dyDescent="0.25">
      <c r="A476" s="266" t="str">
        <f t="shared" si="7"/>
        <v/>
      </c>
      <c r="B476" s="261"/>
      <c r="C476" s="262"/>
      <c r="D476" s="262"/>
      <c r="E476" s="263"/>
      <c r="F476" s="263"/>
      <c r="G476" s="264"/>
      <c r="H476" s="264"/>
      <c r="I476" s="299"/>
      <c r="K476" s="9"/>
    </row>
    <row r="477" spans="1:11" s="146" customFormat="1" x14ac:dyDescent="0.25">
      <c r="A477" s="266" t="str">
        <f t="shared" si="7"/>
        <v/>
      </c>
      <c r="B477" s="261"/>
      <c r="C477" s="262"/>
      <c r="D477" s="262"/>
      <c r="E477" s="263"/>
      <c r="F477" s="263"/>
      <c r="G477" s="264"/>
      <c r="H477" s="264"/>
      <c r="I477" s="299"/>
      <c r="K477" s="9"/>
    </row>
    <row r="478" spans="1:11" s="146" customFormat="1" x14ac:dyDescent="0.25">
      <c r="A478" s="266" t="str">
        <f t="shared" si="7"/>
        <v/>
      </c>
      <c r="B478" s="261"/>
      <c r="C478" s="262"/>
      <c r="D478" s="262"/>
      <c r="E478" s="263"/>
      <c r="F478" s="263"/>
      <c r="G478" s="264"/>
      <c r="H478" s="264"/>
      <c r="I478" s="299"/>
      <c r="K478" s="9"/>
    </row>
    <row r="479" spans="1:11" s="146" customFormat="1" x14ac:dyDescent="0.25">
      <c r="A479" s="266" t="str">
        <f t="shared" ref="A479:A542" si="8">IF(COUNTA(B479:H479)&gt;0,ROW()-$A$3+1,"")</f>
        <v/>
      </c>
      <c r="B479" s="261"/>
      <c r="C479" s="262"/>
      <c r="D479" s="262"/>
      <c r="E479" s="263"/>
      <c r="F479" s="263"/>
      <c r="G479" s="264"/>
      <c r="H479" s="264"/>
      <c r="I479" s="299"/>
      <c r="K479" s="9"/>
    </row>
    <row r="480" spans="1:11" s="146" customFormat="1" x14ac:dyDescent="0.25">
      <c r="A480" s="266" t="str">
        <f t="shared" si="8"/>
        <v/>
      </c>
      <c r="B480" s="261"/>
      <c r="C480" s="262"/>
      <c r="D480" s="262"/>
      <c r="E480" s="263"/>
      <c r="F480" s="263"/>
      <c r="G480" s="264"/>
      <c r="H480" s="264"/>
      <c r="I480" s="299"/>
      <c r="K480" s="9"/>
    </row>
    <row r="481" spans="1:11" s="146" customFormat="1" x14ac:dyDescent="0.25">
      <c r="A481" s="266" t="str">
        <f t="shared" si="8"/>
        <v/>
      </c>
      <c r="B481" s="261"/>
      <c r="C481" s="262"/>
      <c r="D481" s="262"/>
      <c r="E481" s="263"/>
      <c r="F481" s="263"/>
      <c r="G481" s="264"/>
      <c r="H481" s="264"/>
      <c r="I481" s="299"/>
      <c r="K481" s="9"/>
    </row>
    <row r="482" spans="1:11" s="146" customFormat="1" x14ac:dyDescent="0.25">
      <c r="A482" s="266" t="str">
        <f t="shared" si="8"/>
        <v/>
      </c>
      <c r="B482" s="261"/>
      <c r="C482" s="262"/>
      <c r="D482" s="262"/>
      <c r="E482" s="263"/>
      <c r="F482" s="263"/>
      <c r="G482" s="264"/>
      <c r="H482" s="264"/>
      <c r="I482" s="299"/>
      <c r="K482" s="9"/>
    </row>
    <row r="483" spans="1:11" s="146" customFormat="1" x14ac:dyDescent="0.25">
      <c r="A483" s="266" t="str">
        <f t="shared" si="8"/>
        <v/>
      </c>
      <c r="B483" s="261"/>
      <c r="C483" s="262"/>
      <c r="D483" s="262"/>
      <c r="E483" s="263"/>
      <c r="F483" s="263"/>
      <c r="G483" s="264"/>
      <c r="H483" s="264"/>
      <c r="I483" s="299"/>
      <c r="K483" s="9"/>
    </row>
    <row r="484" spans="1:11" s="146" customFormat="1" x14ac:dyDescent="0.25">
      <c r="A484" s="266" t="str">
        <f t="shared" si="8"/>
        <v/>
      </c>
      <c r="B484" s="261"/>
      <c r="C484" s="262"/>
      <c r="D484" s="262"/>
      <c r="E484" s="263"/>
      <c r="F484" s="263"/>
      <c r="G484" s="264"/>
      <c r="H484" s="264"/>
      <c r="I484" s="299"/>
      <c r="K484" s="9"/>
    </row>
    <row r="485" spans="1:11" s="146" customFormat="1" x14ac:dyDescent="0.25">
      <c r="A485" s="266" t="str">
        <f t="shared" si="8"/>
        <v/>
      </c>
      <c r="B485" s="261"/>
      <c r="C485" s="262"/>
      <c r="D485" s="262"/>
      <c r="E485" s="263"/>
      <c r="F485" s="263"/>
      <c r="G485" s="264"/>
      <c r="H485" s="264"/>
      <c r="I485" s="299"/>
      <c r="K485" s="9"/>
    </row>
    <row r="486" spans="1:11" s="146" customFormat="1" x14ac:dyDescent="0.25">
      <c r="A486" s="266" t="str">
        <f t="shared" si="8"/>
        <v/>
      </c>
      <c r="B486" s="261"/>
      <c r="C486" s="262"/>
      <c r="D486" s="262"/>
      <c r="E486" s="263"/>
      <c r="F486" s="263"/>
      <c r="G486" s="264"/>
      <c r="H486" s="264"/>
      <c r="I486" s="299"/>
      <c r="K486" s="9"/>
    </row>
    <row r="487" spans="1:11" s="146" customFormat="1" x14ac:dyDescent="0.25">
      <c r="A487" s="266" t="str">
        <f t="shared" si="8"/>
        <v/>
      </c>
      <c r="B487" s="261"/>
      <c r="C487" s="262"/>
      <c r="D487" s="262"/>
      <c r="E487" s="263"/>
      <c r="F487" s="263"/>
      <c r="G487" s="264"/>
      <c r="H487" s="264"/>
      <c r="I487" s="299"/>
      <c r="K487" s="9"/>
    </row>
    <row r="488" spans="1:11" s="146" customFormat="1" x14ac:dyDescent="0.25">
      <c r="A488" s="266" t="str">
        <f t="shared" si="8"/>
        <v/>
      </c>
      <c r="B488" s="261"/>
      <c r="C488" s="262"/>
      <c r="D488" s="262"/>
      <c r="E488" s="263"/>
      <c r="F488" s="263"/>
      <c r="G488" s="264"/>
      <c r="H488" s="264"/>
      <c r="I488" s="299"/>
      <c r="K488" s="9"/>
    </row>
    <row r="489" spans="1:11" s="146" customFormat="1" x14ac:dyDescent="0.25">
      <c r="A489" s="266" t="str">
        <f t="shared" si="8"/>
        <v/>
      </c>
      <c r="B489" s="261"/>
      <c r="C489" s="262"/>
      <c r="D489" s="262"/>
      <c r="E489" s="263"/>
      <c r="F489" s="263"/>
      <c r="G489" s="264"/>
      <c r="H489" s="264"/>
      <c r="I489" s="299"/>
      <c r="K489" s="9"/>
    </row>
    <row r="490" spans="1:11" s="146" customFormat="1" x14ac:dyDescent="0.25">
      <c r="A490" s="266" t="str">
        <f t="shared" si="8"/>
        <v/>
      </c>
      <c r="B490" s="261"/>
      <c r="C490" s="262"/>
      <c r="D490" s="262"/>
      <c r="E490" s="263"/>
      <c r="F490" s="263"/>
      <c r="G490" s="264"/>
      <c r="H490" s="264"/>
      <c r="I490" s="299"/>
      <c r="K490" s="9"/>
    </row>
    <row r="491" spans="1:11" s="146" customFormat="1" x14ac:dyDescent="0.25">
      <c r="A491" s="266" t="str">
        <f t="shared" si="8"/>
        <v/>
      </c>
      <c r="B491" s="261"/>
      <c r="C491" s="262"/>
      <c r="D491" s="262"/>
      <c r="E491" s="263"/>
      <c r="F491" s="263"/>
      <c r="G491" s="264"/>
      <c r="H491" s="264"/>
      <c r="I491" s="299"/>
      <c r="K491" s="9"/>
    </row>
    <row r="492" spans="1:11" s="146" customFormat="1" x14ac:dyDescent="0.25">
      <c r="A492" s="266" t="str">
        <f t="shared" si="8"/>
        <v/>
      </c>
      <c r="B492" s="261"/>
      <c r="C492" s="262"/>
      <c r="D492" s="262"/>
      <c r="E492" s="263"/>
      <c r="F492" s="263"/>
      <c r="G492" s="264"/>
      <c r="H492" s="264"/>
      <c r="I492" s="299"/>
      <c r="K492" s="9"/>
    </row>
    <row r="493" spans="1:11" s="146" customFormat="1" x14ac:dyDescent="0.25">
      <c r="A493" s="266" t="str">
        <f t="shared" si="8"/>
        <v/>
      </c>
      <c r="B493" s="261"/>
      <c r="C493" s="262"/>
      <c r="D493" s="262"/>
      <c r="E493" s="263"/>
      <c r="F493" s="263"/>
      <c r="G493" s="264"/>
      <c r="H493" s="264"/>
      <c r="I493" s="299"/>
      <c r="K493" s="9"/>
    </row>
    <row r="494" spans="1:11" s="146" customFormat="1" x14ac:dyDescent="0.25">
      <c r="A494" s="266" t="str">
        <f t="shared" si="8"/>
        <v/>
      </c>
      <c r="B494" s="261"/>
      <c r="C494" s="262"/>
      <c r="D494" s="262"/>
      <c r="E494" s="263"/>
      <c r="F494" s="263"/>
      <c r="G494" s="264"/>
      <c r="H494" s="264"/>
      <c r="I494" s="299"/>
      <c r="K494" s="9"/>
    </row>
    <row r="495" spans="1:11" s="146" customFormat="1" x14ac:dyDescent="0.25">
      <c r="A495" s="266" t="str">
        <f t="shared" si="8"/>
        <v/>
      </c>
      <c r="B495" s="261"/>
      <c r="C495" s="262"/>
      <c r="D495" s="262"/>
      <c r="E495" s="263"/>
      <c r="F495" s="263"/>
      <c r="G495" s="264"/>
      <c r="H495" s="264"/>
      <c r="I495" s="299"/>
      <c r="K495" s="9"/>
    </row>
    <row r="496" spans="1:11" s="146" customFormat="1" x14ac:dyDescent="0.25">
      <c r="A496" s="266" t="str">
        <f t="shared" si="8"/>
        <v/>
      </c>
      <c r="B496" s="261"/>
      <c r="C496" s="262"/>
      <c r="D496" s="262"/>
      <c r="E496" s="263"/>
      <c r="F496" s="263"/>
      <c r="G496" s="264"/>
      <c r="H496" s="264"/>
      <c r="I496" s="299"/>
      <c r="K496" s="9"/>
    </row>
    <row r="497" spans="1:11" s="146" customFormat="1" x14ac:dyDescent="0.25">
      <c r="A497" s="266" t="str">
        <f t="shared" si="8"/>
        <v/>
      </c>
      <c r="B497" s="261"/>
      <c r="C497" s="262"/>
      <c r="D497" s="262"/>
      <c r="E497" s="263"/>
      <c r="F497" s="263"/>
      <c r="G497" s="264"/>
      <c r="H497" s="264"/>
      <c r="I497" s="299"/>
      <c r="K497" s="9"/>
    </row>
    <row r="498" spans="1:11" s="146" customFormat="1" x14ac:dyDescent="0.25">
      <c r="A498" s="266" t="str">
        <f t="shared" si="8"/>
        <v/>
      </c>
      <c r="B498" s="261"/>
      <c r="C498" s="262"/>
      <c r="D498" s="262"/>
      <c r="E498" s="263"/>
      <c r="F498" s="263"/>
      <c r="G498" s="264"/>
      <c r="H498" s="264"/>
      <c r="I498" s="299"/>
      <c r="K498" s="9"/>
    </row>
    <row r="499" spans="1:11" s="146" customFormat="1" x14ac:dyDescent="0.25">
      <c r="A499" s="266" t="str">
        <f t="shared" si="8"/>
        <v/>
      </c>
      <c r="B499" s="261"/>
      <c r="C499" s="262"/>
      <c r="D499" s="262"/>
      <c r="E499" s="263"/>
      <c r="F499" s="263"/>
      <c r="G499" s="264"/>
      <c r="H499" s="264"/>
      <c r="I499" s="299"/>
      <c r="K499" s="9"/>
    </row>
    <row r="500" spans="1:11" s="146" customFormat="1" x14ac:dyDescent="0.25">
      <c r="A500" s="266" t="str">
        <f t="shared" si="8"/>
        <v/>
      </c>
      <c r="B500" s="261"/>
      <c r="C500" s="262"/>
      <c r="D500" s="262"/>
      <c r="E500" s="263"/>
      <c r="F500" s="263"/>
      <c r="G500" s="264"/>
      <c r="H500" s="264"/>
      <c r="I500" s="299"/>
      <c r="K500" s="9"/>
    </row>
    <row r="501" spans="1:11" s="146" customFormat="1" x14ac:dyDescent="0.25">
      <c r="A501" s="266" t="str">
        <f t="shared" si="8"/>
        <v/>
      </c>
      <c r="B501" s="261"/>
      <c r="C501" s="262"/>
      <c r="D501" s="262"/>
      <c r="E501" s="263"/>
      <c r="F501" s="263"/>
      <c r="G501" s="264"/>
      <c r="H501" s="264"/>
      <c r="I501" s="299"/>
      <c r="K501" s="9"/>
    </row>
    <row r="502" spans="1:11" s="146" customFormat="1" x14ac:dyDescent="0.25">
      <c r="A502" s="266" t="str">
        <f t="shared" si="8"/>
        <v/>
      </c>
      <c r="B502" s="261"/>
      <c r="C502" s="262"/>
      <c r="D502" s="262"/>
      <c r="E502" s="263"/>
      <c r="F502" s="263"/>
      <c r="G502" s="264"/>
      <c r="H502" s="264"/>
      <c r="I502" s="299"/>
      <c r="K502" s="9"/>
    </row>
    <row r="503" spans="1:11" s="146" customFormat="1" x14ac:dyDescent="0.25">
      <c r="A503" s="266" t="str">
        <f t="shared" si="8"/>
        <v/>
      </c>
      <c r="B503" s="261"/>
      <c r="C503" s="262"/>
      <c r="D503" s="262"/>
      <c r="E503" s="263"/>
      <c r="F503" s="263"/>
      <c r="G503" s="264"/>
      <c r="H503" s="264"/>
      <c r="I503" s="299"/>
      <c r="K503" s="9"/>
    </row>
    <row r="504" spans="1:11" s="146" customFormat="1" x14ac:dyDescent="0.25">
      <c r="A504" s="266" t="str">
        <f t="shared" si="8"/>
        <v/>
      </c>
      <c r="B504" s="261"/>
      <c r="C504" s="262"/>
      <c r="D504" s="262"/>
      <c r="E504" s="263"/>
      <c r="F504" s="263"/>
      <c r="G504" s="264"/>
      <c r="H504" s="264"/>
      <c r="I504" s="299"/>
      <c r="K504" s="9"/>
    </row>
    <row r="505" spans="1:11" s="146" customFormat="1" x14ac:dyDescent="0.25">
      <c r="A505" s="266" t="str">
        <f t="shared" si="8"/>
        <v/>
      </c>
      <c r="B505" s="261"/>
      <c r="C505" s="262"/>
      <c r="D505" s="262"/>
      <c r="E505" s="263"/>
      <c r="F505" s="263"/>
      <c r="G505" s="264"/>
      <c r="H505" s="264"/>
      <c r="I505" s="299"/>
      <c r="K505" s="9"/>
    </row>
    <row r="506" spans="1:11" s="146" customFormat="1" x14ac:dyDescent="0.25">
      <c r="A506" s="266" t="str">
        <f t="shared" si="8"/>
        <v/>
      </c>
      <c r="B506" s="261"/>
      <c r="C506" s="262"/>
      <c r="D506" s="262"/>
      <c r="E506" s="263"/>
      <c r="F506" s="263"/>
      <c r="G506" s="264"/>
      <c r="H506" s="264"/>
      <c r="I506" s="299"/>
      <c r="K506" s="9"/>
    </row>
    <row r="507" spans="1:11" s="146" customFormat="1" x14ac:dyDescent="0.25">
      <c r="A507" s="266" t="str">
        <f t="shared" si="8"/>
        <v/>
      </c>
      <c r="B507" s="261"/>
      <c r="C507" s="262"/>
      <c r="D507" s="262"/>
      <c r="E507" s="263"/>
      <c r="F507" s="263"/>
      <c r="G507" s="264"/>
      <c r="H507" s="264"/>
      <c r="I507" s="299"/>
      <c r="K507" s="9"/>
    </row>
    <row r="508" spans="1:11" s="146" customFormat="1" x14ac:dyDescent="0.25">
      <c r="A508" s="266" t="str">
        <f t="shared" si="8"/>
        <v/>
      </c>
      <c r="B508" s="261"/>
      <c r="C508" s="262"/>
      <c r="D508" s="262"/>
      <c r="E508" s="263"/>
      <c r="F508" s="263"/>
      <c r="G508" s="264"/>
      <c r="H508" s="264"/>
      <c r="I508" s="299"/>
      <c r="K508" s="9"/>
    </row>
    <row r="509" spans="1:11" s="146" customFormat="1" x14ac:dyDescent="0.25">
      <c r="A509" s="266" t="str">
        <f t="shared" si="8"/>
        <v/>
      </c>
      <c r="B509" s="261"/>
      <c r="C509" s="262"/>
      <c r="D509" s="262"/>
      <c r="E509" s="263"/>
      <c r="F509" s="263"/>
      <c r="G509" s="264"/>
      <c r="H509" s="264"/>
      <c r="I509" s="299"/>
      <c r="K509" s="9"/>
    </row>
    <row r="510" spans="1:11" s="146" customFormat="1" x14ac:dyDescent="0.25">
      <c r="A510" s="266" t="str">
        <f t="shared" si="8"/>
        <v/>
      </c>
      <c r="B510" s="261"/>
      <c r="C510" s="262"/>
      <c r="D510" s="262"/>
      <c r="E510" s="263"/>
      <c r="F510" s="263"/>
      <c r="G510" s="264"/>
      <c r="H510" s="264"/>
      <c r="I510" s="299"/>
      <c r="K510" s="9"/>
    </row>
    <row r="511" spans="1:11" s="146" customFormat="1" x14ac:dyDescent="0.25">
      <c r="A511" s="266" t="str">
        <f t="shared" si="8"/>
        <v/>
      </c>
      <c r="B511" s="261"/>
      <c r="C511" s="262"/>
      <c r="D511" s="262"/>
      <c r="E511" s="263"/>
      <c r="F511" s="263"/>
      <c r="G511" s="264"/>
      <c r="H511" s="264"/>
      <c r="I511" s="299"/>
      <c r="K511" s="9"/>
    </row>
    <row r="512" spans="1:11" s="146" customFormat="1" x14ac:dyDescent="0.25">
      <c r="A512" s="266" t="str">
        <f t="shared" si="8"/>
        <v/>
      </c>
      <c r="B512" s="261"/>
      <c r="C512" s="262"/>
      <c r="D512" s="262"/>
      <c r="E512" s="263"/>
      <c r="F512" s="263"/>
      <c r="G512" s="264"/>
      <c r="H512" s="264"/>
      <c r="I512" s="299"/>
      <c r="K512" s="9"/>
    </row>
    <row r="513" spans="1:11" s="146" customFormat="1" x14ac:dyDescent="0.25">
      <c r="A513" s="266" t="str">
        <f t="shared" si="8"/>
        <v/>
      </c>
      <c r="B513" s="261"/>
      <c r="C513" s="262"/>
      <c r="D513" s="262"/>
      <c r="E513" s="263"/>
      <c r="F513" s="263"/>
      <c r="G513" s="264"/>
      <c r="H513" s="264"/>
      <c r="I513" s="299"/>
      <c r="K513" s="9"/>
    </row>
    <row r="514" spans="1:11" s="146" customFormat="1" x14ac:dyDescent="0.25">
      <c r="A514" s="266" t="str">
        <f t="shared" si="8"/>
        <v/>
      </c>
      <c r="B514" s="261"/>
      <c r="C514" s="262"/>
      <c r="D514" s="262"/>
      <c r="E514" s="263"/>
      <c r="F514" s="263"/>
      <c r="G514" s="264"/>
      <c r="H514" s="264"/>
      <c r="I514" s="299"/>
      <c r="K514" s="9"/>
    </row>
    <row r="515" spans="1:11" s="146" customFormat="1" x14ac:dyDescent="0.25">
      <c r="A515" s="266" t="str">
        <f t="shared" si="8"/>
        <v/>
      </c>
      <c r="B515" s="261"/>
      <c r="C515" s="262"/>
      <c r="D515" s="262"/>
      <c r="E515" s="263"/>
      <c r="F515" s="263"/>
      <c r="G515" s="264"/>
      <c r="H515" s="264"/>
      <c r="I515" s="299"/>
      <c r="K515" s="9"/>
    </row>
    <row r="516" spans="1:11" s="146" customFormat="1" x14ac:dyDescent="0.25">
      <c r="A516" s="266" t="str">
        <f t="shared" si="8"/>
        <v/>
      </c>
      <c r="B516" s="261"/>
      <c r="C516" s="262"/>
      <c r="D516" s="262"/>
      <c r="E516" s="263"/>
      <c r="F516" s="263"/>
      <c r="G516" s="264"/>
      <c r="H516" s="264"/>
      <c r="I516" s="299"/>
      <c r="K516" s="9"/>
    </row>
    <row r="517" spans="1:11" s="146" customFormat="1" x14ac:dyDescent="0.25">
      <c r="A517" s="266" t="str">
        <f t="shared" si="8"/>
        <v/>
      </c>
      <c r="B517" s="261"/>
      <c r="C517" s="262"/>
      <c r="D517" s="262"/>
      <c r="E517" s="263"/>
      <c r="F517" s="263"/>
      <c r="G517" s="264"/>
      <c r="H517" s="264"/>
      <c r="I517" s="299"/>
      <c r="K517" s="9"/>
    </row>
    <row r="518" spans="1:11" s="146" customFormat="1" x14ac:dyDescent="0.25">
      <c r="A518" s="266" t="str">
        <f t="shared" si="8"/>
        <v/>
      </c>
      <c r="B518" s="261"/>
      <c r="C518" s="262"/>
      <c r="D518" s="262"/>
      <c r="E518" s="263"/>
      <c r="F518" s="263"/>
      <c r="G518" s="264"/>
      <c r="H518" s="264"/>
      <c r="I518" s="299"/>
      <c r="K518" s="9"/>
    </row>
    <row r="519" spans="1:11" s="146" customFormat="1" x14ac:dyDescent="0.25">
      <c r="A519" s="266" t="str">
        <f t="shared" si="8"/>
        <v/>
      </c>
      <c r="B519" s="261"/>
      <c r="C519" s="262"/>
      <c r="D519" s="262"/>
      <c r="E519" s="263"/>
      <c r="F519" s="263"/>
      <c r="G519" s="264"/>
      <c r="H519" s="264"/>
      <c r="I519" s="299"/>
      <c r="K519" s="9"/>
    </row>
    <row r="520" spans="1:11" s="146" customFormat="1" x14ac:dyDescent="0.25">
      <c r="A520" s="266" t="str">
        <f t="shared" si="8"/>
        <v/>
      </c>
      <c r="B520" s="261"/>
      <c r="C520" s="262"/>
      <c r="D520" s="262"/>
      <c r="E520" s="263"/>
      <c r="F520" s="263"/>
      <c r="G520" s="264"/>
      <c r="H520" s="264"/>
      <c r="I520" s="299"/>
      <c r="K520" s="9"/>
    </row>
    <row r="521" spans="1:11" s="146" customFormat="1" x14ac:dyDescent="0.25">
      <c r="A521" s="266" t="str">
        <f t="shared" si="8"/>
        <v/>
      </c>
      <c r="B521" s="261"/>
      <c r="C521" s="262"/>
      <c r="D521" s="262"/>
      <c r="E521" s="263"/>
      <c r="F521" s="263"/>
      <c r="G521" s="264"/>
      <c r="H521" s="264"/>
      <c r="I521" s="299"/>
      <c r="K521" s="9"/>
    </row>
    <row r="522" spans="1:11" s="146" customFormat="1" x14ac:dyDescent="0.25">
      <c r="A522" s="266" t="str">
        <f t="shared" si="8"/>
        <v/>
      </c>
      <c r="B522" s="261"/>
      <c r="C522" s="262"/>
      <c r="D522" s="262"/>
      <c r="E522" s="263"/>
      <c r="F522" s="263"/>
      <c r="G522" s="264"/>
      <c r="H522" s="264"/>
      <c r="I522" s="299"/>
      <c r="K522" s="9"/>
    </row>
    <row r="523" spans="1:11" s="146" customFormat="1" x14ac:dyDescent="0.25">
      <c r="A523" s="266" t="str">
        <f t="shared" si="8"/>
        <v/>
      </c>
      <c r="B523" s="261"/>
      <c r="C523" s="262"/>
      <c r="D523" s="262"/>
      <c r="E523" s="263"/>
      <c r="F523" s="263"/>
      <c r="G523" s="264"/>
      <c r="H523" s="264"/>
      <c r="I523" s="299"/>
      <c r="K523" s="9"/>
    </row>
    <row r="524" spans="1:11" s="146" customFormat="1" x14ac:dyDescent="0.25">
      <c r="A524" s="266" t="str">
        <f t="shared" si="8"/>
        <v/>
      </c>
      <c r="B524" s="261"/>
      <c r="C524" s="262"/>
      <c r="D524" s="262"/>
      <c r="E524" s="263"/>
      <c r="F524" s="263"/>
      <c r="G524" s="264"/>
      <c r="H524" s="264"/>
      <c r="I524" s="299"/>
      <c r="K524" s="9"/>
    </row>
    <row r="525" spans="1:11" s="146" customFormat="1" x14ac:dyDescent="0.25">
      <c r="A525" s="266" t="str">
        <f t="shared" si="8"/>
        <v/>
      </c>
      <c r="B525" s="261"/>
      <c r="C525" s="262"/>
      <c r="D525" s="262"/>
      <c r="E525" s="263"/>
      <c r="F525" s="263"/>
      <c r="G525" s="264"/>
      <c r="H525" s="264"/>
      <c r="I525" s="299"/>
      <c r="K525" s="9"/>
    </row>
    <row r="526" spans="1:11" s="146" customFormat="1" x14ac:dyDescent="0.25">
      <c r="A526" s="266" t="str">
        <f t="shared" si="8"/>
        <v/>
      </c>
      <c r="B526" s="261"/>
      <c r="C526" s="262"/>
      <c r="D526" s="262"/>
      <c r="E526" s="263"/>
      <c r="F526" s="263"/>
      <c r="G526" s="264"/>
      <c r="H526" s="264"/>
      <c r="I526" s="299"/>
      <c r="K526" s="9"/>
    </row>
    <row r="527" spans="1:11" s="146" customFormat="1" x14ac:dyDescent="0.25">
      <c r="A527" s="266" t="str">
        <f t="shared" si="8"/>
        <v/>
      </c>
      <c r="B527" s="261"/>
      <c r="C527" s="262"/>
      <c r="D527" s="262"/>
      <c r="E527" s="263"/>
      <c r="F527" s="263"/>
      <c r="G527" s="264"/>
      <c r="H527" s="264"/>
      <c r="I527" s="299"/>
      <c r="K527" s="9"/>
    </row>
    <row r="528" spans="1:11" s="146" customFormat="1" x14ac:dyDescent="0.25">
      <c r="A528" s="266" t="str">
        <f t="shared" si="8"/>
        <v/>
      </c>
      <c r="B528" s="261"/>
      <c r="C528" s="262"/>
      <c r="D528" s="262"/>
      <c r="E528" s="263"/>
      <c r="F528" s="263"/>
      <c r="G528" s="264"/>
      <c r="H528" s="264"/>
      <c r="I528" s="299"/>
      <c r="K528" s="9"/>
    </row>
    <row r="529" spans="1:11" s="146" customFormat="1" x14ac:dyDescent="0.25">
      <c r="A529" s="266" t="str">
        <f t="shared" si="8"/>
        <v/>
      </c>
      <c r="B529" s="261"/>
      <c r="C529" s="262"/>
      <c r="D529" s="262"/>
      <c r="E529" s="263"/>
      <c r="F529" s="263"/>
      <c r="G529" s="264"/>
      <c r="H529" s="264"/>
      <c r="I529" s="299"/>
      <c r="K529" s="9"/>
    </row>
    <row r="530" spans="1:11" s="146" customFormat="1" x14ac:dyDescent="0.25">
      <c r="A530" s="266" t="str">
        <f t="shared" si="8"/>
        <v/>
      </c>
      <c r="B530" s="261"/>
      <c r="C530" s="262"/>
      <c r="D530" s="262"/>
      <c r="E530" s="263"/>
      <c r="F530" s="263"/>
      <c r="G530" s="264"/>
      <c r="H530" s="264"/>
      <c r="I530" s="299"/>
      <c r="K530" s="9"/>
    </row>
    <row r="531" spans="1:11" s="146" customFormat="1" x14ac:dyDescent="0.25">
      <c r="A531" s="266" t="str">
        <f t="shared" si="8"/>
        <v/>
      </c>
      <c r="B531" s="261"/>
      <c r="C531" s="262"/>
      <c r="D531" s="262"/>
      <c r="E531" s="263"/>
      <c r="F531" s="263"/>
      <c r="G531" s="264"/>
      <c r="H531" s="264"/>
      <c r="I531" s="299"/>
      <c r="K531" s="9"/>
    </row>
    <row r="532" spans="1:11" s="146" customFormat="1" x14ac:dyDescent="0.25">
      <c r="A532" s="266" t="str">
        <f t="shared" si="8"/>
        <v/>
      </c>
      <c r="B532" s="261"/>
      <c r="C532" s="262"/>
      <c r="D532" s="262"/>
      <c r="E532" s="263"/>
      <c r="F532" s="263"/>
      <c r="G532" s="264"/>
      <c r="H532" s="264"/>
      <c r="I532" s="299"/>
      <c r="K532" s="9"/>
    </row>
    <row r="533" spans="1:11" s="146" customFormat="1" x14ac:dyDescent="0.25">
      <c r="A533" s="266" t="str">
        <f t="shared" si="8"/>
        <v/>
      </c>
      <c r="B533" s="261"/>
      <c r="C533" s="262"/>
      <c r="D533" s="262"/>
      <c r="E533" s="263"/>
      <c r="F533" s="263"/>
      <c r="G533" s="264"/>
      <c r="H533" s="264"/>
      <c r="I533" s="299"/>
      <c r="K533" s="9"/>
    </row>
    <row r="534" spans="1:11" s="146" customFormat="1" x14ac:dyDescent="0.25">
      <c r="A534" s="266" t="str">
        <f t="shared" si="8"/>
        <v/>
      </c>
      <c r="B534" s="261"/>
      <c r="C534" s="262"/>
      <c r="D534" s="262"/>
      <c r="E534" s="263"/>
      <c r="F534" s="263"/>
      <c r="G534" s="264"/>
      <c r="H534" s="264"/>
      <c r="I534" s="299"/>
      <c r="K534" s="9"/>
    </row>
    <row r="535" spans="1:11" s="146" customFormat="1" x14ac:dyDescent="0.25">
      <c r="A535" s="266" t="str">
        <f t="shared" si="8"/>
        <v/>
      </c>
      <c r="B535" s="261"/>
      <c r="C535" s="262"/>
      <c r="D535" s="262"/>
      <c r="E535" s="263"/>
      <c r="F535" s="263"/>
      <c r="G535" s="264"/>
      <c r="H535" s="264"/>
      <c r="I535" s="299"/>
      <c r="K535" s="9"/>
    </row>
    <row r="536" spans="1:11" s="146" customFormat="1" x14ac:dyDescent="0.25">
      <c r="A536" s="266" t="str">
        <f t="shared" si="8"/>
        <v/>
      </c>
      <c r="B536" s="261"/>
      <c r="C536" s="262"/>
      <c r="D536" s="262"/>
      <c r="E536" s="263"/>
      <c r="F536" s="263"/>
      <c r="G536" s="264"/>
      <c r="H536" s="264"/>
      <c r="I536" s="299"/>
      <c r="K536" s="9"/>
    </row>
    <row r="537" spans="1:11" s="146" customFormat="1" x14ac:dyDescent="0.25">
      <c r="A537" s="266" t="str">
        <f t="shared" si="8"/>
        <v/>
      </c>
      <c r="B537" s="261"/>
      <c r="C537" s="262"/>
      <c r="D537" s="262"/>
      <c r="E537" s="263"/>
      <c r="F537" s="263"/>
      <c r="G537" s="264"/>
      <c r="H537" s="264"/>
      <c r="I537" s="299"/>
      <c r="K537" s="9"/>
    </row>
    <row r="538" spans="1:11" s="146" customFormat="1" x14ac:dyDescent="0.25">
      <c r="A538" s="266" t="str">
        <f t="shared" si="8"/>
        <v/>
      </c>
      <c r="B538" s="261"/>
      <c r="C538" s="262"/>
      <c r="D538" s="262"/>
      <c r="E538" s="263"/>
      <c r="F538" s="263"/>
      <c r="G538" s="264"/>
      <c r="H538" s="264"/>
      <c r="I538" s="299"/>
      <c r="K538" s="9"/>
    </row>
    <row r="539" spans="1:11" s="146" customFormat="1" x14ac:dyDescent="0.25">
      <c r="A539" s="266" t="str">
        <f t="shared" si="8"/>
        <v/>
      </c>
      <c r="B539" s="261"/>
      <c r="C539" s="262"/>
      <c r="D539" s="262"/>
      <c r="E539" s="263"/>
      <c r="F539" s="263"/>
      <c r="G539" s="264"/>
      <c r="H539" s="264"/>
      <c r="I539" s="299"/>
      <c r="K539" s="9"/>
    </row>
    <row r="540" spans="1:11" s="146" customFormat="1" x14ac:dyDescent="0.25">
      <c r="A540" s="266" t="str">
        <f t="shared" si="8"/>
        <v/>
      </c>
      <c r="B540" s="261"/>
      <c r="C540" s="262"/>
      <c r="D540" s="262"/>
      <c r="E540" s="263"/>
      <c r="F540" s="263"/>
      <c r="G540" s="264"/>
      <c r="H540" s="264"/>
      <c r="I540" s="299"/>
      <c r="K540" s="9"/>
    </row>
    <row r="541" spans="1:11" s="146" customFormat="1" x14ac:dyDescent="0.25">
      <c r="A541" s="266" t="str">
        <f t="shared" si="8"/>
        <v/>
      </c>
      <c r="B541" s="261"/>
      <c r="C541" s="262"/>
      <c r="D541" s="262"/>
      <c r="E541" s="263"/>
      <c r="F541" s="263"/>
      <c r="G541" s="264"/>
      <c r="H541" s="264"/>
      <c r="I541" s="299"/>
      <c r="K541" s="9"/>
    </row>
    <row r="542" spans="1:11" s="146" customFormat="1" x14ac:dyDescent="0.25">
      <c r="A542" s="266" t="str">
        <f t="shared" si="8"/>
        <v/>
      </c>
      <c r="B542" s="261"/>
      <c r="C542" s="262"/>
      <c r="D542" s="262"/>
      <c r="E542" s="263"/>
      <c r="F542" s="263"/>
      <c r="G542" s="264"/>
      <c r="H542" s="264"/>
      <c r="I542" s="299"/>
      <c r="K542" s="9"/>
    </row>
    <row r="543" spans="1:11" s="146" customFormat="1" x14ac:dyDescent="0.25">
      <c r="A543" s="266" t="str">
        <f t="shared" ref="A543:A606" si="9">IF(COUNTA(B543:H543)&gt;0,ROW()-$A$3+1,"")</f>
        <v/>
      </c>
      <c r="B543" s="261"/>
      <c r="C543" s="262"/>
      <c r="D543" s="262"/>
      <c r="E543" s="263"/>
      <c r="F543" s="263"/>
      <c r="G543" s="264"/>
      <c r="H543" s="264"/>
      <c r="I543" s="299"/>
      <c r="K543" s="9"/>
    </row>
    <row r="544" spans="1:11" s="146" customFormat="1" x14ac:dyDescent="0.25">
      <c r="A544" s="266" t="str">
        <f t="shared" si="9"/>
        <v/>
      </c>
      <c r="B544" s="261"/>
      <c r="C544" s="262"/>
      <c r="D544" s="262"/>
      <c r="E544" s="263"/>
      <c r="F544" s="263"/>
      <c r="G544" s="264"/>
      <c r="H544" s="264"/>
      <c r="I544" s="299"/>
      <c r="K544" s="9"/>
    </row>
    <row r="545" spans="1:11" s="146" customFormat="1" x14ac:dyDescent="0.25">
      <c r="A545" s="266" t="str">
        <f t="shared" si="9"/>
        <v/>
      </c>
      <c r="B545" s="261"/>
      <c r="C545" s="262"/>
      <c r="D545" s="262"/>
      <c r="E545" s="263"/>
      <c r="F545" s="263"/>
      <c r="G545" s="264"/>
      <c r="H545" s="264"/>
      <c r="I545" s="299"/>
      <c r="K545" s="9"/>
    </row>
    <row r="546" spans="1:11" s="146" customFormat="1" x14ac:dyDescent="0.25">
      <c r="A546" s="266" t="str">
        <f t="shared" si="9"/>
        <v/>
      </c>
      <c r="B546" s="261"/>
      <c r="C546" s="262"/>
      <c r="D546" s="262"/>
      <c r="E546" s="263"/>
      <c r="F546" s="263"/>
      <c r="G546" s="264"/>
      <c r="H546" s="264"/>
      <c r="I546" s="299"/>
      <c r="K546" s="9"/>
    </row>
    <row r="547" spans="1:11" s="146" customFormat="1" x14ac:dyDescent="0.25">
      <c r="A547" s="266" t="str">
        <f t="shared" si="9"/>
        <v/>
      </c>
      <c r="B547" s="261"/>
      <c r="C547" s="262"/>
      <c r="D547" s="262"/>
      <c r="E547" s="263"/>
      <c r="F547" s="263"/>
      <c r="G547" s="264"/>
      <c r="H547" s="264"/>
      <c r="I547" s="299"/>
      <c r="K547" s="9"/>
    </row>
    <row r="548" spans="1:11" s="146" customFormat="1" x14ac:dyDescent="0.25">
      <c r="A548" s="266" t="str">
        <f t="shared" si="9"/>
        <v/>
      </c>
      <c r="B548" s="261"/>
      <c r="C548" s="262"/>
      <c r="D548" s="262"/>
      <c r="E548" s="263"/>
      <c r="F548" s="263"/>
      <c r="G548" s="264"/>
      <c r="H548" s="264"/>
      <c r="I548" s="299"/>
      <c r="K548" s="9"/>
    </row>
    <row r="549" spans="1:11" s="146" customFormat="1" x14ac:dyDescent="0.25">
      <c r="A549" s="266" t="str">
        <f t="shared" si="9"/>
        <v/>
      </c>
      <c r="B549" s="261"/>
      <c r="C549" s="262"/>
      <c r="D549" s="262"/>
      <c r="E549" s="263"/>
      <c r="F549" s="263"/>
      <c r="G549" s="264"/>
      <c r="H549" s="264"/>
      <c r="I549" s="299"/>
      <c r="K549" s="9"/>
    </row>
    <row r="550" spans="1:11" s="146" customFormat="1" x14ac:dyDescent="0.25">
      <c r="A550" s="266" t="str">
        <f t="shared" si="9"/>
        <v/>
      </c>
      <c r="B550" s="261"/>
      <c r="C550" s="262"/>
      <c r="D550" s="262"/>
      <c r="E550" s="263"/>
      <c r="F550" s="263"/>
      <c r="G550" s="264"/>
      <c r="H550" s="264"/>
      <c r="I550" s="299"/>
      <c r="K550" s="9"/>
    </row>
    <row r="551" spans="1:11" s="146" customFormat="1" x14ac:dyDescent="0.25">
      <c r="A551" s="266" t="str">
        <f t="shared" si="9"/>
        <v/>
      </c>
      <c r="B551" s="261"/>
      <c r="C551" s="262"/>
      <c r="D551" s="262"/>
      <c r="E551" s="263"/>
      <c r="F551" s="263"/>
      <c r="G551" s="264"/>
      <c r="H551" s="264"/>
      <c r="I551" s="299"/>
      <c r="K551" s="9"/>
    </row>
    <row r="552" spans="1:11" s="146" customFormat="1" x14ac:dyDescent="0.25">
      <c r="A552" s="266" t="str">
        <f t="shared" si="9"/>
        <v/>
      </c>
      <c r="B552" s="261"/>
      <c r="C552" s="262"/>
      <c r="D552" s="262"/>
      <c r="E552" s="263"/>
      <c r="F552" s="263"/>
      <c r="G552" s="264"/>
      <c r="H552" s="264"/>
      <c r="I552" s="299"/>
      <c r="K552" s="9"/>
    </row>
    <row r="553" spans="1:11" s="146" customFormat="1" x14ac:dyDescent="0.25">
      <c r="A553" s="266" t="str">
        <f t="shared" si="9"/>
        <v/>
      </c>
      <c r="B553" s="261"/>
      <c r="C553" s="262"/>
      <c r="D553" s="262"/>
      <c r="E553" s="263"/>
      <c r="F553" s="263"/>
      <c r="G553" s="264"/>
      <c r="H553" s="264"/>
      <c r="I553" s="299"/>
      <c r="K553" s="9"/>
    </row>
    <row r="554" spans="1:11" s="146" customFormat="1" x14ac:dyDescent="0.25">
      <c r="A554" s="266" t="str">
        <f t="shared" si="9"/>
        <v/>
      </c>
      <c r="B554" s="261"/>
      <c r="C554" s="262"/>
      <c r="D554" s="262"/>
      <c r="E554" s="263"/>
      <c r="F554" s="263"/>
      <c r="G554" s="264"/>
      <c r="H554" s="264"/>
      <c r="I554" s="299"/>
      <c r="K554" s="9"/>
    </row>
    <row r="555" spans="1:11" s="146" customFormat="1" x14ac:dyDescent="0.25">
      <c r="A555" s="266" t="str">
        <f t="shared" si="9"/>
        <v/>
      </c>
      <c r="B555" s="261"/>
      <c r="C555" s="262"/>
      <c r="D555" s="262"/>
      <c r="E555" s="263"/>
      <c r="F555" s="263"/>
      <c r="G555" s="264"/>
      <c r="H555" s="264"/>
      <c r="I555" s="299"/>
      <c r="K555" s="9"/>
    </row>
    <row r="556" spans="1:11" s="146" customFormat="1" x14ac:dyDescent="0.25">
      <c r="A556" s="266" t="str">
        <f t="shared" si="9"/>
        <v/>
      </c>
      <c r="B556" s="261"/>
      <c r="C556" s="262"/>
      <c r="D556" s="262"/>
      <c r="E556" s="263"/>
      <c r="F556" s="263"/>
      <c r="G556" s="264"/>
      <c r="H556" s="264"/>
      <c r="I556" s="299"/>
      <c r="K556" s="9"/>
    </row>
    <row r="557" spans="1:11" s="146" customFormat="1" x14ac:dyDescent="0.25">
      <c r="A557" s="266" t="str">
        <f t="shared" si="9"/>
        <v/>
      </c>
      <c r="B557" s="261"/>
      <c r="C557" s="262"/>
      <c r="D557" s="262"/>
      <c r="E557" s="263"/>
      <c r="F557" s="263"/>
      <c r="G557" s="264"/>
      <c r="H557" s="264"/>
      <c r="I557" s="299"/>
      <c r="K557" s="9"/>
    </row>
    <row r="558" spans="1:11" s="146" customFormat="1" x14ac:dyDescent="0.25">
      <c r="A558" s="266" t="str">
        <f t="shared" si="9"/>
        <v/>
      </c>
      <c r="B558" s="261"/>
      <c r="C558" s="262"/>
      <c r="D558" s="262"/>
      <c r="E558" s="263"/>
      <c r="F558" s="263"/>
      <c r="G558" s="264"/>
      <c r="H558" s="264"/>
      <c r="I558" s="299"/>
      <c r="K558" s="9"/>
    </row>
    <row r="559" spans="1:11" s="146" customFormat="1" x14ac:dyDescent="0.25">
      <c r="A559" s="266" t="str">
        <f t="shared" si="9"/>
        <v/>
      </c>
      <c r="B559" s="261"/>
      <c r="C559" s="262"/>
      <c r="D559" s="262"/>
      <c r="E559" s="263"/>
      <c r="F559" s="263"/>
      <c r="G559" s="264"/>
      <c r="H559" s="264"/>
      <c r="I559" s="299"/>
      <c r="K559" s="9"/>
    </row>
    <row r="560" spans="1:11" s="146" customFormat="1" x14ac:dyDescent="0.25">
      <c r="A560" s="266" t="str">
        <f t="shared" si="9"/>
        <v/>
      </c>
      <c r="B560" s="261"/>
      <c r="C560" s="262"/>
      <c r="D560" s="262"/>
      <c r="E560" s="263"/>
      <c r="F560" s="263"/>
      <c r="G560" s="264"/>
      <c r="H560" s="264"/>
      <c r="I560" s="299"/>
      <c r="K560" s="9"/>
    </row>
    <row r="561" spans="1:11" s="146" customFormat="1" x14ac:dyDescent="0.25">
      <c r="A561" s="266" t="str">
        <f t="shared" si="9"/>
        <v/>
      </c>
      <c r="B561" s="261"/>
      <c r="C561" s="262"/>
      <c r="D561" s="262"/>
      <c r="E561" s="263"/>
      <c r="F561" s="263"/>
      <c r="G561" s="264"/>
      <c r="H561" s="264"/>
      <c r="I561" s="299"/>
      <c r="K561" s="9"/>
    </row>
    <row r="562" spans="1:11" s="146" customFormat="1" x14ac:dyDescent="0.25">
      <c r="A562" s="266" t="str">
        <f t="shared" si="9"/>
        <v/>
      </c>
      <c r="B562" s="261"/>
      <c r="C562" s="262"/>
      <c r="D562" s="262"/>
      <c r="E562" s="263"/>
      <c r="F562" s="263"/>
      <c r="G562" s="264"/>
      <c r="H562" s="264"/>
      <c r="I562" s="299"/>
      <c r="K562" s="9"/>
    </row>
    <row r="563" spans="1:11" s="146" customFormat="1" x14ac:dyDescent="0.25">
      <c r="A563" s="266" t="str">
        <f t="shared" si="9"/>
        <v/>
      </c>
      <c r="B563" s="261"/>
      <c r="C563" s="262"/>
      <c r="D563" s="262"/>
      <c r="E563" s="263"/>
      <c r="F563" s="263"/>
      <c r="G563" s="264"/>
      <c r="H563" s="264"/>
      <c r="I563" s="299"/>
      <c r="K563" s="9"/>
    </row>
    <row r="564" spans="1:11" s="146" customFormat="1" x14ac:dyDescent="0.25">
      <c r="A564" s="266" t="str">
        <f t="shared" si="9"/>
        <v/>
      </c>
      <c r="B564" s="261"/>
      <c r="C564" s="262"/>
      <c r="D564" s="262"/>
      <c r="E564" s="263"/>
      <c r="F564" s="263"/>
      <c r="G564" s="264"/>
      <c r="H564" s="264"/>
      <c r="I564" s="299"/>
      <c r="K564" s="9"/>
    </row>
    <row r="565" spans="1:11" s="146" customFormat="1" x14ac:dyDescent="0.25">
      <c r="A565" s="266" t="str">
        <f t="shared" si="9"/>
        <v/>
      </c>
      <c r="B565" s="261"/>
      <c r="C565" s="262"/>
      <c r="D565" s="262"/>
      <c r="E565" s="263"/>
      <c r="F565" s="263"/>
      <c r="G565" s="264"/>
      <c r="H565" s="264"/>
      <c r="I565" s="299"/>
      <c r="K565" s="9"/>
    </row>
    <row r="566" spans="1:11" s="146" customFormat="1" x14ac:dyDescent="0.25">
      <c r="A566" s="266" t="str">
        <f t="shared" si="9"/>
        <v/>
      </c>
      <c r="B566" s="261"/>
      <c r="C566" s="262"/>
      <c r="D566" s="262"/>
      <c r="E566" s="263"/>
      <c r="F566" s="263"/>
      <c r="G566" s="264"/>
      <c r="H566" s="264"/>
      <c r="I566" s="299"/>
      <c r="K566" s="9"/>
    </row>
    <row r="567" spans="1:11" s="146" customFormat="1" x14ac:dyDescent="0.25">
      <c r="A567" s="266" t="str">
        <f t="shared" si="9"/>
        <v/>
      </c>
      <c r="B567" s="261"/>
      <c r="C567" s="262"/>
      <c r="D567" s="262"/>
      <c r="E567" s="263"/>
      <c r="F567" s="263"/>
      <c r="G567" s="264"/>
      <c r="H567" s="264"/>
      <c r="I567" s="299"/>
      <c r="K567" s="9"/>
    </row>
    <row r="568" spans="1:11" s="146" customFormat="1" x14ac:dyDescent="0.25">
      <c r="A568" s="266" t="str">
        <f t="shared" si="9"/>
        <v/>
      </c>
      <c r="B568" s="261"/>
      <c r="C568" s="262"/>
      <c r="D568" s="262"/>
      <c r="E568" s="263"/>
      <c r="F568" s="263"/>
      <c r="G568" s="264"/>
      <c r="H568" s="264"/>
      <c r="I568" s="299"/>
      <c r="K568" s="9"/>
    </row>
    <row r="569" spans="1:11" s="146" customFormat="1" x14ac:dyDescent="0.25">
      <c r="A569" s="266" t="str">
        <f t="shared" si="9"/>
        <v/>
      </c>
      <c r="B569" s="261"/>
      <c r="C569" s="262"/>
      <c r="D569" s="262"/>
      <c r="E569" s="263"/>
      <c r="F569" s="263"/>
      <c r="G569" s="264"/>
      <c r="H569" s="264"/>
      <c r="I569" s="299"/>
      <c r="K569" s="9"/>
    </row>
    <row r="570" spans="1:11" s="146" customFormat="1" x14ac:dyDescent="0.25">
      <c r="A570" s="266" t="str">
        <f t="shared" si="9"/>
        <v/>
      </c>
      <c r="B570" s="261"/>
      <c r="C570" s="262"/>
      <c r="D570" s="262"/>
      <c r="E570" s="263"/>
      <c r="F570" s="263"/>
      <c r="G570" s="264"/>
      <c r="H570" s="264"/>
      <c r="I570" s="299"/>
      <c r="K570" s="9"/>
    </row>
    <row r="571" spans="1:11" s="146" customFormat="1" x14ac:dyDescent="0.25">
      <c r="A571" s="266" t="str">
        <f t="shared" si="9"/>
        <v/>
      </c>
      <c r="B571" s="261"/>
      <c r="C571" s="262"/>
      <c r="D571" s="262"/>
      <c r="E571" s="263"/>
      <c r="F571" s="263"/>
      <c r="G571" s="264"/>
      <c r="H571" s="264"/>
      <c r="I571" s="299"/>
      <c r="K571" s="9"/>
    </row>
    <row r="572" spans="1:11" s="146" customFormat="1" x14ac:dyDescent="0.25">
      <c r="A572" s="266" t="str">
        <f t="shared" si="9"/>
        <v/>
      </c>
      <c r="B572" s="261"/>
      <c r="C572" s="262"/>
      <c r="D572" s="262"/>
      <c r="E572" s="263"/>
      <c r="F572" s="263"/>
      <c r="G572" s="264"/>
      <c r="H572" s="264"/>
      <c r="I572" s="299"/>
      <c r="K572" s="9"/>
    </row>
    <row r="573" spans="1:11" s="146" customFormat="1" x14ac:dyDescent="0.25">
      <c r="A573" s="266" t="str">
        <f t="shared" si="9"/>
        <v/>
      </c>
      <c r="B573" s="261"/>
      <c r="C573" s="262"/>
      <c r="D573" s="262"/>
      <c r="E573" s="263"/>
      <c r="F573" s="263"/>
      <c r="G573" s="264"/>
      <c r="H573" s="264"/>
      <c r="I573" s="299"/>
      <c r="K573" s="9"/>
    </row>
    <row r="574" spans="1:11" s="146" customFormat="1" x14ac:dyDescent="0.25">
      <c r="A574" s="266" t="str">
        <f t="shared" si="9"/>
        <v/>
      </c>
      <c r="B574" s="261"/>
      <c r="C574" s="262"/>
      <c r="D574" s="262"/>
      <c r="E574" s="263"/>
      <c r="F574" s="263"/>
      <c r="G574" s="264"/>
      <c r="H574" s="264"/>
      <c r="I574" s="299"/>
      <c r="K574" s="9"/>
    </row>
    <row r="575" spans="1:11" s="146" customFormat="1" x14ac:dyDescent="0.25">
      <c r="A575" s="266" t="str">
        <f t="shared" si="9"/>
        <v/>
      </c>
      <c r="B575" s="261"/>
      <c r="C575" s="262"/>
      <c r="D575" s="262"/>
      <c r="E575" s="263"/>
      <c r="F575" s="263"/>
      <c r="G575" s="264"/>
      <c r="H575" s="264"/>
      <c r="I575" s="299"/>
      <c r="K575" s="9"/>
    </row>
    <row r="576" spans="1:11" s="146" customFormat="1" x14ac:dyDescent="0.25">
      <c r="A576" s="266" t="str">
        <f t="shared" si="9"/>
        <v/>
      </c>
      <c r="B576" s="261"/>
      <c r="C576" s="262"/>
      <c r="D576" s="262"/>
      <c r="E576" s="263"/>
      <c r="F576" s="263"/>
      <c r="G576" s="264"/>
      <c r="H576" s="264"/>
      <c r="I576" s="299"/>
      <c r="K576" s="9"/>
    </row>
    <row r="577" spans="1:11" s="146" customFormat="1" x14ac:dyDescent="0.25">
      <c r="A577" s="266" t="str">
        <f t="shared" si="9"/>
        <v/>
      </c>
      <c r="B577" s="261"/>
      <c r="C577" s="262"/>
      <c r="D577" s="262"/>
      <c r="E577" s="263"/>
      <c r="F577" s="263"/>
      <c r="G577" s="264"/>
      <c r="H577" s="264"/>
      <c r="I577" s="299"/>
      <c r="K577" s="9"/>
    </row>
    <row r="578" spans="1:11" s="146" customFormat="1" x14ac:dyDescent="0.25">
      <c r="A578" s="266" t="str">
        <f t="shared" si="9"/>
        <v/>
      </c>
      <c r="B578" s="261"/>
      <c r="C578" s="262"/>
      <c r="D578" s="262"/>
      <c r="E578" s="263"/>
      <c r="F578" s="263"/>
      <c r="G578" s="264"/>
      <c r="H578" s="264"/>
      <c r="I578" s="299"/>
      <c r="K578" s="9"/>
    </row>
    <row r="579" spans="1:11" s="146" customFormat="1" x14ac:dyDescent="0.25">
      <c r="A579" s="266" t="str">
        <f t="shared" si="9"/>
        <v/>
      </c>
      <c r="B579" s="261"/>
      <c r="C579" s="262"/>
      <c r="D579" s="262"/>
      <c r="E579" s="263"/>
      <c r="F579" s="263"/>
      <c r="G579" s="264"/>
      <c r="H579" s="264"/>
      <c r="I579" s="299"/>
      <c r="K579" s="9"/>
    </row>
    <row r="580" spans="1:11" s="146" customFormat="1" x14ac:dyDescent="0.25">
      <c r="A580" s="266" t="str">
        <f t="shared" si="9"/>
        <v/>
      </c>
      <c r="B580" s="261"/>
      <c r="C580" s="262"/>
      <c r="D580" s="262"/>
      <c r="E580" s="263"/>
      <c r="F580" s="263"/>
      <c r="G580" s="264"/>
      <c r="H580" s="264"/>
      <c r="I580" s="299"/>
      <c r="K580" s="9"/>
    </row>
    <row r="581" spans="1:11" s="146" customFormat="1" x14ac:dyDescent="0.25">
      <c r="A581" s="266" t="str">
        <f t="shared" si="9"/>
        <v/>
      </c>
      <c r="B581" s="261"/>
      <c r="C581" s="262"/>
      <c r="D581" s="262"/>
      <c r="E581" s="263"/>
      <c r="F581" s="263"/>
      <c r="G581" s="264"/>
      <c r="H581" s="264"/>
      <c r="I581" s="299"/>
      <c r="K581" s="9"/>
    </row>
    <row r="582" spans="1:11" s="146" customFormat="1" x14ac:dyDescent="0.25">
      <c r="A582" s="266" t="str">
        <f t="shared" si="9"/>
        <v/>
      </c>
      <c r="B582" s="261"/>
      <c r="C582" s="262"/>
      <c r="D582" s="262"/>
      <c r="E582" s="263"/>
      <c r="F582" s="263"/>
      <c r="G582" s="264"/>
      <c r="H582" s="264"/>
      <c r="I582" s="299"/>
      <c r="K582" s="9"/>
    </row>
    <row r="583" spans="1:11" s="146" customFormat="1" x14ac:dyDescent="0.25">
      <c r="A583" s="266" t="str">
        <f t="shared" si="9"/>
        <v/>
      </c>
      <c r="B583" s="261"/>
      <c r="C583" s="262"/>
      <c r="D583" s="262"/>
      <c r="E583" s="263"/>
      <c r="F583" s="263"/>
      <c r="G583" s="264"/>
      <c r="H583" s="264"/>
      <c r="I583" s="299"/>
      <c r="K583" s="9"/>
    </row>
    <row r="584" spans="1:11" s="146" customFormat="1" x14ac:dyDescent="0.25">
      <c r="A584" s="266" t="str">
        <f t="shared" si="9"/>
        <v/>
      </c>
      <c r="B584" s="261"/>
      <c r="C584" s="262"/>
      <c r="D584" s="262"/>
      <c r="E584" s="263"/>
      <c r="F584" s="263"/>
      <c r="G584" s="264"/>
      <c r="H584" s="264"/>
      <c r="I584" s="299"/>
      <c r="K584" s="9"/>
    </row>
    <row r="585" spans="1:11" s="146" customFormat="1" x14ac:dyDescent="0.25">
      <c r="A585" s="266" t="str">
        <f t="shared" si="9"/>
        <v/>
      </c>
      <c r="B585" s="261"/>
      <c r="C585" s="262"/>
      <c r="D585" s="262"/>
      <c r="E585" s="263"/>
      <c r="F585" s="263"/>
      <c r="G585" s="264"/>
      <c r="H585" s="264"/>
      <c r="I585" s="299"/>
      <c r="K585" s="9"/>
    </row>
    <row r="586" spans="1:11" s="146" customFormat="1" x14ac:dyDescent="0.25">
      <c r="A586" s="266" t="str">
        <f t="shared" si="9"/>
        <v/>
      </c>
      <c r="B586" s="261"/>
      <c r="C586" s="262"/>
      <c r="D586" s="262"/>
      <c r="E586" s="263"/>
      <c r="F586" s="263"/>
      <c r="G586" s="264"/>
      <c r="H586" s="264"/>
      <c r="I586" s="299"/>
      <c r="K586" s="9"/>
    </row>
    <row r="587" spans="1:11" s="146" customFormat="1" x14ac:dyDescent="0.25">
      <c r="A587" s="266" t="str">
        <f t="shared" si="9"/>
        <v/>
      </c>
      <c r="B587" s="261"/>
      <c r="C587" s="262"/>
      <c r="D587" s="262"/>
      <c r="E587" s="263"/>
      <c r="F587" s="263"/>
      <c r="G587" s="264"/>
      <c r="H587" s="264"/>
      <c r="I587" s="299"/>
      <c r="K587" s="9"/>
    </row>
    <row r="588" spans="1:11" s="146" customFormat="1" x14ac:dyDescent="0.25">
      <c r="A588" s="266" t="str">
        <f t="shared" si="9"/>
        <v/>
      </c>
      <c r="B588" s="261"/>
      <c r="C588" s="262"/>
      <c r="D588" s="262"/>
      <c r="E588" s="263"/>
      <c r="F588" s="263"/>
      <c r="G588" s="264"/>
      <c r="H588" s="264"/>
      <c r="I588" s="299"/>
      <c r="K588" s="9"/>
    </row>
    <row r="589" spans="1:11" s="146" customFormat="1" x14ac:dyDescent="0.25">
      <c r="A589" s="266" t="str">
        <f t="shared" si="9"/>
        <v/>
      </c>
      <c r="B589" s="261"/>
      <c r="C589" s="262"/>
      <c r="D589" s="262"/>
      <c r="E589" s="263"/>
      <c r="F589" s="263"/>
      <c r="G589" s="264"/>
      <c r="H589" s="264"/>
      <c r="I589" s="299"/>
      <c r="K589" s="9"/>
    </row>
    <row r="590" spans="1:11" s="146" customFormat="1" x14ac:dyDescent="0.25">
      <c r="A590" s="266" t="str">
        <f t="shared" si="9"/>
        <v/>
      </c>
      <c r="B590" s="261"/>
      <c r="C590" s="262"/>
      <c r="D590" s="262"/>
      <c r="E590" s="263"/>
      <c r="F590" s="263"/>
      <c r="G590" s="264"/>
      <c r="H590" s="264"/>
      <c r="I590" s="299"/>
      <c r="K590" s="9"/>
    </row>
    <row r="591" spans="1:11" s="146" customFormat="1" x14ac:dyDescent="0.25">
      <c r="A591" s="266" t="str">
        <f t="shared" si="9"/>
        <v/>
      </c>
      <c r="B591" s="261"/>
      <c r="C591" s="262"/>
      <c r="D591" s="262"/>
      <c r="E591" s="263"/>
      <c r="F591" s="263"/>
      <c r="G591" s="264"/>
      <c r="H591" s="264"/>
      <c r="I591" s="299"/>
      <c r="K591" s="9"/>
    </row>
    <row r="592" spans="1:11" s="146" customFormat="1" x14ac:dyDescent="0.25">
      <c r="A592" s="266" t="str">
        <f t="shared" si="9"/>
        <v/>
      </c>
      <c r="B592" s="261"/>
      <c r="C592" s="262"/>
      <c r="D592" s="262"/>
      <c r="E592" s="263"/>
      <c r="F592" s="263"/>
      <c r="G592" s="264"/>
      <c r="H592" s="264"/>
      <c r="I592" s="299"/>
      <c r="K592" s="9"/>
    </row>
    <row r="593" spans="1:11" s="146" customFormat="1" x14ac:dyDescent="0.25">
      <c r="A593" s="266" t="str">
        <f t="shared" si="9"/>
        <v/>
      </c>
      <c r="B593" s="261"/>
      <c r="C593" s="262"/>
      <c r="D593" s="262"/>
      <c r="E593" s="263"/>
      <c r="F593" s="263"/>
      <c r="G593" s="264"/>
      <c r="H593" s="264"/>
      <c r="I593" s="299"/>
      <c r="K593" s="9"/>
    </row>
    <row r="594" spans="1:11" s="146" customFormat="1" x14ac:dyDescent="0.25">
      <c r="A594" s="266" t="str">
        <f t="shared" si="9"/>
        <v/>
      </c>
      <c r="B594" s="261"/>
      <c r="C594" s="262"/>
      <c r="D594" s="262"/>
      <c r="E594" s="263"/>
      <c r="F594" s="263"/>
      <c r="G594" s="264"/>
      <c r="H594" s="264"/>
      <c r="I594" s="299"/>
      <c r="K594" s="9"/>
    </row>
    <row r="595" spans="1:11" s="146" customFormat="1" x14ac:dyDescent="0.25">
      <c r="A595" s="266" t="str">
        <f t="shared" si="9"/>
        <v/>
      </c>
      <c r="B595" s="261"/>
      <c r="C595" s="262"/>
      <c r="D595" s="262"/>
      <c r="E595" s="263"/>
      <c r="F595" s="263"/>
      <c r="G595" s="264"/>
      <c r="H595" s="264"/>
      <c r="I595" s="299"/>
      <c r="K595" s="9"/>
    </row>
    <row r="596" spans="1:11" s="146" customFormat="1" x14ac:dyDescent="0.25">
      <c r="A596" s="266" t="str">
        <f t="shared" si="9"/>
        <v/>
      </c>
      <c r="B596" s="261"/>
      <c r="C596" s="262"/>
      <c r="D596" s="262"/>
      <c r="E596" s="263"/>
      <c r="F596" s="263"/>
      <c r="G596" s="264"/>
      <c r="H596" s="264"/>
      <c r="I596" s="299"/>
      <c r="K596" s="9"/>
    </row>
    <row r="597" spans="1:11" s="146" customFormat="1" x14ac:dyDescent="0.25">
      <c r="A597" s="266" t="str">
        <f t="shared" si="9"/>
        <v/>
      </c>
      <c r="B597" s="261"/>
      <c r="C597" s="262"/>
      <c r="D597" s="262"/>
      <c r="E597" s="263"/>
      <c r="F597" s="263"/>
      <c r="G597" s="264"/>
      <c r="H597" s="264"/>
      <c r="I597" s="299"/>
      <c r="K597" s="9"/>
    </row>
    <row r="598" spans="1:11" s="146" customFormat="1" x14ac:dyDescent="0.25">
      <c r="A598" s="266" t="str">
        <f t="shared" si="9"/>
        <v/>
      </c>
      <c r="B598" s="261"/>
      <c r="C598" s="262"/>
      <c r="D598" s="262"/>
      <c r="E598" s="263"/>
      <c r="F598" s="263"/>
      <c r="G598" s="264"/>
      <c r="H598" s="264"/>
      <c r="I598" s="299"/>
      <c r="K598" s="9"/>
    </row>
    <row r="599" spans="1:11" s="146" customFormat="1" x14ac:dyDescent="0.25">
      <c r="A599" s="266" t="str">
        <f t="shared" si="9"/>
        <v/>
      </c>
      <c r="B599" s="261"/>
      <c r="C599" s="262"/>
      <c r="D599" s="262"/>
      <c r="E599" s="263"/>
      <c r="F599" s="263"/>
      <c r="G599" s="264"/>
      <c r="H599" s="264"/>
      <c r="I599" s="299"/>
      <c r="K599" s="9"/>
    </row>
    <row r="600" spans="1:11" s="146" customFormat="1" x14ac:dyDescent="0.25">
      <c r="A600" s="266" t="str">
        <f t="shared" si="9"/>
        <v/>
      </c>
      <c r="B600" s="261"/>
      <c r="C600" s="262"/>
      <c r="D600" s="262"/>
      <c r="E600" s="263"/>
      <c r="F600" s="263"/>
      <c r="G600" s="264"/>
      <c r="H600" s="264"/>
      <c r="I600" s="299"/>
      <c r="K600" s="9"/>
    </row>
    <row r="601" spans="1:11" s="146" customFormat="1" x14ac:dyDescent="0.25">
      <c r="A601" s="266" t="str">
        <f t="shared" si="9"/>
        <v/>
      </c>
      <c r="B601" s="261"/>
      <c r="C601" s="262"/>
      <c r="D601" s="262"/>
      <c r="E601" s="263"/>
      <c r="F601" s="263"/>
      <c r="G601" s="264"/>
      <c r="H601" s="264"/>
      <c r="I601" s="299"/>
      <c r="K601" s="9"/>
    </row>
    <row r="602" spans="1:11" s="146" customFormat="1" x14ac:dyDescent="0.25">
      <c r="A602" s="266" t="str">
        <f t="shared" si="9"/>
        <v/>
      </c>
      <c r="B602" s="261"/>
      <c r="C602" s="262"/>
      <c r="D602" s="262"/>
      <c r="E602" s="263"/>
      <c r="F602" s="263"/>
      <c r="G602" s="264"/>
      <c r="H602" s="264"/>
      <c r="I602" s="299"/>
      <c r="K602" s="9"/>
    </row>
    <row r="603" spans="1:11" s="146" customFormat="1" x14ac:dyDescent="0.25">
      <c r="A603" s="266" t="str">
        <f t="shared" si="9"/>
        <v/>
      </c>
      <c r="B603" s="261"/>
      <c r="C603" s="262"/>
      <c r="D603" s="262"/>
      <c r="E603" s="263"/>
      <c r="F603" s="263"/>
      <c r="G603" s="264"/>
      <c r="H603" s="264"/>
      <c r="I603" s="299"/>
      <c r="K603" s="9"/>
    </row>
    <row r="604" spans="1:11" s="146" customFormat="1" x14ac:dyDescent="0.25">
      <c r="A604" s="266" t="str">
        <f t="shared" si="9"/>
        <v/>
      </c>
      <c r="B604" s="261"/>
      <c r="C604" s="262"/>
      <c r="D604" s="262"/>
      <c r="E604" s="263"/>
      <c r="F604" s="263"/>
      <c r="G604" s="264"/>
      <c r="H604" s="264"/>
      <c r="I604" s="299"/>
      <c r="K604" s="9"/>
    </row>
    <row r="605" spans="1:11" s="146" customFormat="1" x14ac:dyDescent="0.25">
      <c r="A605" s="266" t="str">
        <f t="shared" si="9"/>
        <v/>
      </c>
      <c r="B605" s="261"/>
      <c r="C605" s="262"/>
      <c r="D605" s="262"/>
      <c r="E605" s="263"/>
      <c r="F605" s="263"/>
      <c r="G605" s="264"/>
      <c r="H605" s="264"/>
      <c r="I605" s="299"/>
      <c r="K605" s="9"/>
    </row>
    <row r="606" spans="1:11" s="146" customFormat="1" x14ac:dyDescent="0.25">
      <c r="A606" s="266" t="str">
        <f t="shared" si="9"/>
        <v/>
      </c>
      <c r="B606" s="261"/>
      <c r="C606" s="262"/>
      <c r="D606" s="262"/>
      <c r="E606" s="263"/>
      <c r="F606" s="263"/>
      <c r="G606" s="264"/>
      <c r="H606" s="264"/>
      <c r="I606" s="299"/>
      <c r="K606" s="9"/>
    </row>
    <row r="607" spans="1:11" s="146" customFormat="1" x14ac:dyDescent="0.25">
      <c r="A607" s="266" t="str">
        <f t="shared" ref="A607:A670" si="10">IF(COUNTA(B607:H607)&gt;0,ROW()-$A$3+1,"")</f>
        <v/>
      </c>
      <c r="B607" s="261"/>
      <c r="C607" s="262"/>
      <c r="D607" s="262"/>
      <c r="E607" s="263"/>
      <c r="F607" s="263"/>
      <c r="G607" s="264"/>
      <c r="H607" s="264"/>
      <c r="I607" s="299"/>
      <c r="K607" s="9"/>
    </row>
    <row r="608" spans="1:11" s="146" customFormat="1" x14ac:dyDescent="0.25">
      <c r="A608" s="266" t="str">
        <f t="shared" si="10"/>
        <v/>
      </c>
      <c r="B608" s="261"/>
      <c r="C608" s="262"/>
      <c r="D608" s="262"/>
      <c r="E608" s="263"/>
      <c r="F608" s="263"/>
      <c r="G608" s="264"/>
      <c r="H608" s="264"/>
      <c r="I608" s="299"/>
      <c r="K608" s="9"/>
    </row>
    <row r="609" spans="1:11" s="146" customFormat="1" x14ac:dyDescent="0.25">
      <c r="A609" s="266" t="str">
        <f t="shared" si="10"/>
        <v/>
      </c>
      <c r="B609" s="261"/>
      <c r="C609" s="262"/>
      <c r="D609" s="262"/>
      <c r="E609" s="263"/>
      <c r="F609" s="263"/>
      <c r="G609" s="264"/>
      <c r="H609" s="264"/>
      <c r="I609" s="299"/>
      <c r="K609" s="9"/>
    </row>
    <row r="610" spans="1:11" s="146" customFormat="1" x14ac:dyDescent="0.25">
      <c r="A610" s="266" t="str">
        <f t="shared" si="10"/>
        <v/>
      </c>
      <c r="B610" s="261"/>
      <c r="C610" s="262"/>
      <c r="D610" s="262"/>
      <c r="E610" s="263"/>
      <c r="F610" s="263"/>
      <c r="G610" s="264"/>
      <c r="H610" s="264"/>
      <c r="I610" s="299"/>
      <c r="K610" s="9"/>
    </row>
    <row r="611" spans="1:11" s="146" customFormat="1" x14ac:dyDescent="0.25">
      <c r="A611" s="266" t="str">
        <f t="shared" si="10"/>
        <v/>
      </c>
      <c r="B611" s="261"/>
      <c r="C611" s="262"/>
      <c r="D611" s="262"/>
      <c r="E611" s="263"/>
      <c r="F611" s="263"/>
      <c r="G611" s="264"/>
      <c r="H611" s="264"/>
      <c r="I611" s="299"/>
      <c r="K611" s="9"/>
    </row>
    <row r="612" spans="1:11" s="146" customFormat="1" x14ac:dyDescent="0.25">
      <c r="A612" s="266" t="str">
        <f t="shared" si="10"/>
        <v/>
      </c>
      <c r="B612" s="261"/>
      <c r="C612" s="262"/>
      <c r="D612" s="262"/>
      <c r="E612" s="263"/>
      <c r="F612" s="263"/>
      <c r="G612" s="264"/>
      <c r="H612" s="264"/>
      <c r="I612" s="299"/>
      <c r="K612" s="9"/>
    </row>
    <row r="613" spans="1:11" s="146" customFormat="1" x14ac:dyDescent="0.25">
      <c r="A613" s="266" t="str">
        <f t="shared" si="10"/>
        <v/>
      </c>
      <c r="B613" s="261"/>
      <c r="C613" s="262"/>
      <c r="D613" s="262"/>
      <c r="E613" s="263"/>
      <c r="F613" s="263"/>
      <c r="G613" s="264"/>
      <c r="H613" s="264"/>
      <c r="I613" s="299"/>
      <c r="K613" s="9"/>
    </row>
    <row r="614" spans="1:11" s="146" customFormat="1" x14ac:dyDescent="0.25">
      <c r="A614" s="266" t="str">
        <f t="shared" si="10"/>
        <v/>
      </c>
      <c r="B614" s="261"/>
      <c r="C614" s="262"/>
      <c r="D614" s="262"/>
      <c r="E614" s="263"/>
      <c r="F614" s="263"/>
      <c r="G614" s="264"/>
      <c r="H614" s="264"/>
      <c r="I614" s="299"/>
      <c r="K614" s="9"/>
    </row>
    <row r="615" spans="1:11" s="146" customFormat="1" x14ac:dyDescent="0.25">
      <c r="A615" s="266" t="str">
        <f t="shared" si="10"/>
        <v/>
      </c>
      <c r="B615" s="261"/>
      <c r="C615" s="262"/>
      <c r="D615" s="262"/>
      <c r="E615" s="263"/>
      <c r="F615" s="263"/>
      <c r="G615" s="264"/>
      <c r="H615" s="264"/>
      <c r="I615" s="299"/>
      <c r="K615" s="9"/>
    </row>
    <row r="616" spans="1:11" s="146" customFormat="1" x14ac:dyDescent="0.25">
      <c r="A616" s="266" t="str">
        <f t="shared" si="10"/>
        <v/>
      </c>
      <c r="B616" s="261"/>
      <c r="C616" s="262"/>
      <c r="D616" s="262"/>
      <c r="E616" s="263"/>
      <c r="F616" s="263"/>
      <c r="G616" s="264"/>
      <c r="H616" s="264"/>
      <c r="I616" s="299"/>
      <c r="K616" s="9"/>
    </row>
    <row r="617" spans="1:11" s="146" customFormat="1" x14ac:dyDescent="0.25">
      <c r="A617" s="266" t="str">
        <f t="shared" si="10"/>
        <v/>
      </c>
      <c r="B617" s="261"/>
      <c r="C617" s="262"/>
      <c r="D617" s="262"/>
      <c r="E617" s="263"/>
      <c r="F617" s="263"/>
      <c r="G617" s="264"/>
      <c r="H617" s="264"/>
      <c r="I617" s="299"/>
      <c r="K617" s="9"/>
    </row>
    <row r="618" spans="1:11" s="146" customFormat="1" x14ac:dyDescent="0.25">
      <c r="A618" s="266" t="str">
        <f t="shared" si="10"/>
        <v/>
      </c>
      <c r="B618" s="261"/>
      <c r="C618" s="262"/>
      <c r="D618" s="262"/>
      <c r="E618" s="263"/>
      <c r="F618" s="263"/>
      <c r="G618" s="264"/>
      <c r="H618" s="264"/>
      <c r="I618" s="299"/>
      <c r="K618" s="9"/>
    </row>
    <row r="619" spans="1:11" s="146" customFormat="1" x14ac:dyDescent="0.25">
      <c r="A619" s="266" t="str">
        <f t="shared" si="10"/>
        <v/>
      </c>
      <c r="B619" s="261"/>
      <c r="C619" s="262"/>
      <c r="D619" s="262"/>
      <c r="E619" s="263"/>
      <c r="F619" s="263"/>
      <c r="G619" s="264"/>
      <c r="H619" s="264"/>
      <c r="I619" s="299"/>
      <c r="K619" s="9"/>
    </row>
    <row r="620" spans="1:11" s="146" customFormat="1" x14ac:dyDescent="0.25">
      <c r="A620" s="266" t="str">
        <f t="shared" si="10"/>
        <v/>
      </c>
      <c r="B620" s="261"/>
      <c r="C620" s="262"/>
      <c r="D620" s="262"/>
      <c r="E620" s="263"/>
      <c r="F620" s="263"/>
      <c r="G620" s="264"/>
      <c r="H620" s="264"/>
      <c r="I620" s="299"/>
      <c r="K620" s="9"/>
    </row>
    <row r="621" spans="1:11" s="146" customFormat="1" x14ac:dyDescent="0.25">
      <c r="A621" s="266" t="str">
        <f t="shared" si="10"/>
        <v/>
      </c>
      <c r="B621" s="261"/>
      <c r="C621" s="262"/>
      <c r="D621" s="262"/>
      <c r="E621" s="263"/>
      <c r="F621" s="263"/>
      <c r="G621" s="264"/>
      <c r="H621" s="264"/>
      <c r="I621" s="299"/>
      <c r="K621" s="9"/>
    </row>
    <row r="622" spans="1:11" s="146" customFormat="1" x14ac:dyDescent="0.25">
      <c r="A622" s="266" t="str">
        <f t="shared" si="10"/>
        <v/>
      </c>
      <c r="B622" s="261"/>
      <c r="C622" s="262"/>
      <c r="D622" s="262"/>
      <c r="E622" s="263"/>
      <c r="F622" s="263"/>
      <c r="G622" s="264"/>
      <c r="H622" s="264"/>
      <c r="I622" s="299"/>
      <c r="K622" s="9"/>
    </row>
    <row r="623" spans="1:11" s="146" customFormat="1" x14ac:dyDescent="0.25">
      <c r="A623" s="266" t="str">
        <f t="shared" si="10"/>
        <v/>
      </c>
      <c r="B623" s="261"/>
      <c r="C623" s="262"/>
      <c r="D623" s="262"/>
      <c r="E623" s="263"/>
      <c r="F623" s="263"/>
      <c r="G623" s="264"/>
      <c r="H623" s="264"/>
      <c r="I623" s="299"/>
      <c r="K623" s="9"/>
    </row>
    <row r="624" spans="1:11" s="146" customFormat="1" x14ac:dyDescent="0.25">
      <c r="A624" s="266" t="str">
        <f t="shared" si="10"/>
        <v/>
      </c>
      <c r="B624" s="261"/>
      <c r="C624" s="262"/>
      <c r="D624" s="262"/>
      <c r="E624" s="263"/>
      <c r="F624" s="263"/>
      <c r="G624" s="264"/>
      <c r="H624" s="264"/>
      <c r="I624" s="299"/>
      <c r="K624" s="9"/>
    </row>
    <row r="625" spans="1:11" s="146" customFormat="1" x14ac:dyDescent="0.25">
      <c r="A625" s="266" t="str">
        <f t="shared" si="10"/>
        <v/>
      </c>
      <c r="B625" s="261"/>
      <c r="C625" s="262"/>
      <c r="D625" s="262"/>
      <c r="E625" s="263"/>
      <c r="F625" s="263"/>
      <c r="G625" s="264"/>
      <c r="H625" s="264"/>
      <c r="I625" s="299"/>
      <c r="K625" s="9"/>
    </row>
    <row r="626" spans="1:11" s="146" customFormat="1" x14ac:dyDescent="0.25">
      <c r="A626" s="266" t="str">
        <f t="shared" si="10"/>
        <v/>
      </c>
      <c r="B626" s="261"/>
      <c r="C626" s="262"/>
      <c r="D626" s="262"/>
      <c r="E626" s="263"/>
      <c r="F626" s="263"/>
      <c r="G626" s="264"/>
      <c r="H626" s="264"/>
      <c r="I626" s="299"/>
      <c r="K626" s="9"/>
    </row>
    <row r="627" spans="1:11" s="146" customFormat="1" x14ac:dyDescent="0.25">
      <c r="A627" s="266" t="str">
        <f t="shared" si="10"/>
        <v/>
      </c>
      <c r="B627" s="261"/>
      <c r="C627" s="262"/>
      <c r="D627" s="262"/>
      <c r="E627" s="263"/>
      <c r="F627" s="263"/>
      <c r="G627" s="264"/>
      <c r="H627" s="264"/>
      <c r="I627" s="299"/>
      <c r="K627" s="9"/>
    </row>
    <row r="628" spans="1:11" s="146" customFormat="1" x14ac:dyDescent="0.25">
      <c r="A628" s="266" t="str">
        <f t="shared" si="10"/>
        <v/>
      </c>
      <c r="B628" s="261"/>
      <c r="C628" s="262"/>
      <c r="D628" s="262"/>
      <c r="E628" s="263"/>
      <c r="F628" s="263"/>
      <c r="G628" s="264"/>
      <c r="H628" s="264"/>
      <c r="I628" s="299"/>
      <c r="K628" s="9"/>
    </row>
    <row r="629" spans="1:11" s="146" customFormat="1" x14ac:dyDescent="0.25">
      <c r="A629" s="266" t="str">
        <f t="shared" si="10"/>
        <v/>
      </c>
      <c r="B629" s="261"/>
      <c r="C629" s="262"/>
      <c r="D629" s="262"/>
      <c r="E629" s="263"/>
      <c r="F629" s="263"/>
      <c r="G629" s="264"/>
      <c r="H629" s="264"/>
      <c r="I629" s="299"/>
      <c r="K629" s="9"/>
    </row>
    <row r="630" spans="1:11" s="146" customFormat="1" x14ac:dyDescent="0.25">
      <c r="A630" s="266" t="str">
        <f t="shared" si="10"/>
        <v/>
      </c>
      <c r="B630" s="261"/>
      <c r="C630" s="262"/>
      <c r="D630" s="262"/>
      <c r="E630" s="263"/>
      <c r="F630" s="263"/>
      <c r="G630" s="264"/>
      <c r="H630" s="264"/>
      <c r="I630" s="299"/>
      <c r="K630" s="9"/>
    </row>
    <row r="631" spans="1:11" s="146" customFormat="1" x14ac:dyDescent="0.25">
      <c r="A631" s="266" t="str">
        <f t="shared" si="10"/>
        <v/>
      </c>
      <c r="B631" s="261"/>
      <c r="C631" s="262"/>
      <c r="D631" s="262"/>
      <c r="E631" s="263"/>
      <c r="F631" s="263"/>
      <c r="G631" s="264"/>
      <c r="H631" s="264"/>
      <c r="I631" s="299"/>
      <c r="K631" s="9"/>
    </row>
    <row r="632" spans="1:11" s="146" customFormat="1" x14ac:dyDescent="0.25">
      <c r="A632" s="266" t="str">
        <f t="shared" si="10"/>
        <v/>
      </c>
      <c r="B632" s="261"/>
      <c r="C632" s="262"/>
      <c r="D632" s="262"/>
      <c r="E632" s="263"/>
      <c r="F632" s="263"/>
      <c r="G632" s="264"/>
      <c r="H632" s="264"/>
      <c r="I632" s="299"/>
      <c r="K632" s="9"/>
    </row>
    <row r="633" spans="1:11" s="146" customFormat="1" x14ac:dyDescent="0.25">
      <c r="A633" s="266" t="str">
        <f t="shared" si="10"/>
        <v/>
      </c>
      <c r="B633" s="261"/>
      <c r="C633" s="262"/>
      <c r="D633" s="262"/>
      <c r="E633" s="263"/>
      <c r="F633" s="263"/>
      <c r="G633" s="264"/>
      <c r="H633" s="264"/>
      <c r="I633" s="299"/>
      <c r="K633" s="9"/>
    </row>
    <row r="634" spans="1:11" s="146" customFormat="1" x14ac:dyDescent="0.25">
      <c r="A634" s="266" t="str">
        <f t="shared" si="10"/>
        <v/>
      </c>
      <c r="B634" s="261"/>
      <c r="C634" s="262"/>
      <c r="D634" s="262"/>
      <c r="E634" s="263"/>
      <c r="F634" s="263"/>
      <c r="G634" s="264"/>
      <c r="H634" s="264"/>
      <c r="I634" s="299"/>
      <c r="K634" s="9"/>
    </row>
    <row r="635" spans="1:11" s="146" customFormat="1" x14ac:dyDescent="0.25">
      <c r="A635" s="266" t="str">
        <f t="shared" si="10"/>
        <v/>
      </c>
      <c r="B635" s="261"/>
      <c r="C635" s="262"/>
      <c r="D635" s="262"/>
      <c r="E635" s="263"/>
      <c r="F635" s="263"/>
      <c r="G635" s="264"/>
      <c r="H635" s="264"/>
      <c r="I635" s="299"/>
      <c r="K635" s="9"/>
    </row>
    <row r="636" spans="1:11" s="146" customFormat="1" x14ac:dyDescent="0.25">
      <c r="A636" s="266" t="str">
        <f t="shared" si="10"/>
        <v/>
      </c>
      <c r="B636" s="261"/>
      <c r="C636" s="262"/>
      <c r="D636" s="262"/>
      <c r="E636" s="263"/>
      <c r="F636" s="263"/>
      <c r="G636" s="264"/>
      <c r="H636" s="264"/>
      <c r="I636" s="299"/>
      <c r="K636" s="9"/>
    </row>
    <row r="637" spans="1:11" s="146" customFormat="1" x14ac:dyDescent="0.25">
      <c r="A637" s="266" t="str">
        <f t="shared" si="10"/>
        <v/>
      </c>
      <c r="B637" s="261"/>
      <c r="C637" s="262"/>
      <c r="D637" s="262"/>
      <c r="E637" s="263"/>
      <c r="F637" s="263"/>
      <c r="G637" s="264"/>
      <c r="H637" s="264"/>
      <c r="I637" s="299"/>
      <c r="K637" s="9"/>
    </row>
    <row r="638" spans="1:11" s="146" customFormat="1" x14ac:dyDescent="0.25">
      <c r="A638" s="266" t="str">
        <f t="shared" si="10"/>
        <v/>
      </c>
      <c r="B638" s="261"/>
      <c r="C638" s="262"/>
      <c r="D638" s="262"/>
      <c r="E638" s="263"/>
      <c r="F638" s="263"/>
      <c r="G638" s="264"/>
      <c r="H638" s="264"/>
      <c r="I638" s="299"/>
      <c r="K638" s="9"/>
    </row>
    <row r="639" spans="1:11" s="146" customFormat="1" x14ac:dyDescent="0.25">
      <c r="A639" s="266" t="str">
        <f t="shared" si="10"/>
        <v/>
      </c>
      <c r="B639" s="261"/>
      <c r="C639" s="262"/>
      <c r="D639" s="262"/>
      <c r="E639" s="263"/>
      <c r="F639" s="263"/>
      <c r="G639" s="264"/>
      <c r="H639" s="264"/>
      <c r="I639" s="299"/>
      <c r="K639" s="9"/>
    </row>
    <row r="640" spans="1:11" s="146" customFormat="1" x14ac:dyDescent="0.25">
      <c r="A640" s="266" t="str">
        <f t="shared" si="10"/>
        <v/>
      </c>
      <c r="B640" s="261"/>
      <c r="C640" s="262"/>
      <c r="D640" s="262"/>
      <c r="E640" s="263"/>
      <c r="F640" s="263"/>
      <c r="G640" s="264"/>
      <c r="H640" s="264"/>
      <c r="I640" s="299"/>
      <c r="K640" s="9"/>
    </row>
    <row r="641" spans="1:11" s="146" customFormat="1" x14ac:dyDescent="0.25">
      <c r="A641" s="266" t="str">
        <f t="shared" si="10"/>
        <v/>
      </c>
      <c r="B641" s="261"/>
      <c r="C641" s="262"/>
      <c r="D641" s="262"/>
      <c r="E641" s="263"/>
      <c r="F641" s="263"/>
      <c r="G641" s="264"/>
      <c r="H641" s="264"/>
      <c r="I641" s="299"/>
      <c r="K641" s="9"/>
    </row>
    <row r="642" spans="1:11" s="146" customFormat="1" x14ac:dyDescent="0.25">
      <c r="A642" s="266" t="str">
        <f t="shared" si="10"/>
        <v/>
      </c>
      <c r="B642" s="261"/>
      <c r="C642" s="262"/>
      <c r="D642" s="262"/>
      <c r="E642" s="263"/>
      <c r="F642" s="263"/>
      <c r="G642" s="264"/>
      <c r="H642" s="264"/>
      <c r="I642" s="299"/>
      <c r="K642" s="9"/>
    </row>
    <row r="643" spans="1:11" s="146" customFormat="1" x14ac:dyDescent="0.25">
      <c r="A643" s="266" t="str">
        <f t="shared" si="10"/>
        <v/>
      </c>
      <c r="B643" s="261"/>
      <c r="C643" s="262"/>
      <c r="D643" s="262"/>
      <c r="E643" s="263"/>
      <c r="F643" s="263"/>
      <c r="G643" s="264"/>
      <c r="H643" s="264"/>
      <c r="I643" s="299"/>
      <c r="K643" s="9"/>
    </row>
    <row r="644" spans="1:11" s="146" customFormat="1" x14ac:dyDescent="0.25">
      <c r="A644" s="266" t="str">
        <f t="shared" si="10"/>
        <v/>
      </c>
      <c r="B644" s="261"/>
      <c r="C644" s="262"/>
      <c r="D644" s="262"/>
      <c r="E644" s="263"/>
      <c r="F644" s="263"/>
      <c r="G644" s="264"/>
      <c r="H644" s="264"/>
      <c r="I644" s="299"/>
      <c r="K644" s="9"/>
    </row>
    <row r="645" spans="1:11" s="146" customFormat="1" x14ac:dyDescent="0.25">
      <c r="A645" s="266" t="str">
        <f t="shared" si="10"/>
        <v/>
      </c>
      <c r="B645" s="261"/>
      <c r="C645" s="262"/>
      <c r="D645" s="262"/>
      <c r="E645" s="263"/>
      <c r="F645" s="263"/>
      <c r="G645" s="264"/>
      <c r="H645" s="264"/>
      <c r="I645" s="299"/>
      <c r="K645" s="9"/>
    </row>
    <row r="646" spans="1:11" s="146" customFormat="1" x14ac:dyDescent="0.25">
      <c r="A646" s="266" t="str">
        <f t="shared" si="10"/>
        <v/>
      </c>
      <c r="B646" s="261"/>
      <c r="C646" s="262"/>
      <c r="D646" s="262"/>
      <c r="E646" s="263"/>
      <c r="F646" s="263"/>
      <c r="G646" s="264"/>
      <c r="H646" s="264"/>
      <c r="I646" s="299"/>
      <c r="K646" s="9"/>
    </row>
    <row r="647" spans="1:11" s="146" customFormat="1" x14ac:dyDescent="0.25">
      <c r="A647" s="266" t="str">
        <f t="shared" si="10"/>
        <v/>
      </c>
      <c r="B647" s="261"/>
      <c r="C647" s="262"/>
      <c r="D647" s="262"/>
      <c r="E647" s="263"/>
      <c r="F647" s="263"/>
      <c r="G647" s="264"/>
      <c r="H647" s="264"/>
      <c r="I647" s="299"/>
      <c r="K647" s="9"/>
    </row>
    <row r="648" spans="1:11" s="146" customFormat="1" x14ac:dyDescent="0.25">
      <c r="A648" s="266" t="str">
        <f t="shared" si="10"/>
        <v/>
      </c>
      <c r="B648" s="261"/>
      <c r="C648" s="262"/>
      <c r="D648" s="262"/>
      <c r="E648" s="263"/>
      <c r="F648" s="263"/>
      <c r="G648" s="264"/>
      <c r="H648" s="264"/>
      <c r="I648" s="299"/>
      <c r="K648" s="9"/>
    </row>
    <row r="649" spans="1:11" s="146" customFormat="1" x14ac:dyDescent="0.25">
      <c r="A649" s="266" t="str">
        <f t="shared" si="10"/>
        <v/>
      </c>
      <c r="B649" s="261"/>
      <c r="C649" s="262"/>
      <c r="D649" s="262"/>
      <c r="E649" s="263"/>
      <c r="F649" s="263"/>
      <c r="G649" s="264"/>
      <c r="H649" s="264"/>
      <c r="I649" s="299"/>
      <c r="K649" s="9"/>
    </row>
    <row r="650" spans="1:11" s="146" customFormat="1" x14ac:dyDescent="0.25">
      <c r="A650" s="266" t="str">
        <f t="shared" si="10"/>
        <v/>
      </c>
      <c r="B650" s="261"/>
      <c r="C650" s="262"/>
      <c r="D650" s="262"/>
      <c r="E650" s="263"/>
      <c r="F650" s="263"/>
      <c r="G650" s="264"/>
      <c r="H650" s="264"/>
      <c r="I650" s="299"/>
      <c r="K650" s="9"/>
    </row>
    <row r="651" spans="1:11" s="146" customFormat="1" x14ac:dyDescent="0.25">
      <c r="A651" s="266" t="str">
        <f t="shared" si="10"/>
        <v/>
      </c>
      <c r="B651" s="261"/>
      <c r="C651" s="262"/>
      <c r="D651" s="262"/>
      <c r="E651" s="263"/>
      <c r="F651" s="263"/>
      <c r="G651" s="264"/>
      <c r="H651" s="264"/>
      <c r="I651" s="299"/>
      <c r="K651" s="9"/>
    </row>
    <row r="652" spans="1:11" s="146" customFormat="1" x14ac:dyDescent="0.25">
      <c r="A652" s="266" t="str">
        <f t="shared" si="10"/>
        <v/>
      </c>
      <c r="B652" s="261"/>
      <c r="C652" s="262"/>
      <c r="D652" s="262"/>
      <c r="E652" s="263"/>
      <c r="F652" s="263"/>
      <c r="G652" s="264"/>
      <c r="H652" s="264"/>
      <c r="I652" s="299"/>
      <c r="K652" s="9"/>
    </row>
    <row r="653" spans="1:11" s="146" customFormat="1" x14ac:dyDescent="0.25">
      <c r="A653" s="266" t="str">
        <f t="shared" si="10"/>
        <v/>
      </c>
      <c r="B653" s="261"/>
      <c r="C653" s="262"/>
      <c r="D653" s="262"/>
      <c r="E653" s="263"/>
      <c r="F653" s="263"/>
      <c r="G653" s="264"/>
      <c r="H653" s="264"/>
      <c r="I653" s="299"/>
      <c r="K653" s="9"/>
    </row>
    <row r="654" spans="1:11" s="146" customFormat="1" x14ac:dyDescent="0.25">
      <c r="A654" s="266" t="str">
        <f t="shared" si="10"/>
        <v/>
      </c>
      <c r="B654" s="261"/>
      <c r="C654" s="262"/>
      <c r="D654" s="262"/>
      <c r="E654" s="263"/>
      <c r="F654" s="263"/>
      <c r="G654" s="264"/>
      <c r="H654" s="264"/>
      <c r="I654" s="299"/>
      <c r="K654" s="9"/>
    </row>
    <row r="655" spans="1:11" s="146" customFormat="1" x14ac:dyDescent="0.25">
      <c r="A655" s="266" t="str">
        <f t="shared" si="10"/>
        <v/>
      </c>
      <c r="B655" s="261"/>
      <c r="C655" s="262"/>
      <c r="D655" s="262"/>
      <c r="E655" s="263"/>
      <c r="F655" s="263"/>
      <c r="G655" s="264"/>
      <c r="H655" s="264"/>
      <c r="I655" s="299"/>
      <c r="K655" s="9"/>
    </row>
    <row r="656" spans="1:11" s="146" customFormat="1" x14ac:dyDescent="0.25">
      <c r="A656" s="266" t="str">
        <f t="shared" si="10"/>
        <v/>
      </c>
      <c r="B656" s="261"/>
      <c r="C656" s="262"/>
      <c r="D656" s="262"/>
      <c r="E656" s="263"/>
      <c r="F656" s="263"/>
      <c r="G656" s="264"/>
      <c r="H656" s="264"/>
      <c r="I656" s="299"/>
      <c r="K656" s="9"/>
    </row>
    <row r="657" spans="1:11" s="146" customFormat="1" x14ac:dyDescent="0.25">
      <c r="A657" s="266" t="str">
        <f t="shared" si="10"/>
        <v/>
      </c>
      <c r="B657" s="261"/>
      <c r="C657" s="262"/>
      <c r="D657" s="262"/>
      <c r="E657" s="263"/>
      <c r="F657" s="263"/>
      <c r="G657" s="264"/>
      <c r="H657" s="264"/>
      <c r="I657" s="299"/>
      <c r="K657" s="9"/>
    </row>
    <row r="658" spans="1:11" s="146" customFormat="1" x14ac:dyDescent="0.25">
      <c r="A658" s="266" t="str">
        <f t="shared" si="10"/>
        <v/>
      </c>
      <c r="B658" s="261"/>
      <c r="C658" s="262"/>
      <c r="D658" s="262"/>
      <c r="E658" s="263"/>
      <c r="F658" s="263"/>
      <c r="G658" s="264"/>
      <c r="H658" s="264"/>
      <c r="I658" s="299"/>
      <c r="K658" s="9"/>
    </row>
    <row r="659" spans="1:11" s="146" customFormat="1" x14ac:dyDescent="0.25">
      <c r="A659" s="266" t="str">
        <f t="shared" si="10"/>
        <v/>
      </c>
      <c r="B659" s="261"/>
      <c r="C659" s="262"/>
      <c r="D659" s="262"/>
      <c r="E659" s="263"/>
      <c r="F659" s="263"/>
      <c r="G659" s="264"/>
      <c r="H659" s="264"/>
      <c r="I659" s="299"/>
      <c r="K659" s="9"/>
    </row>
    <row r="660" spans="1:11" s="146" customFormat="1" x14ac:dyDescent="0.25">
      <c r="A660" s="266" t="str">
        <f t="shared" si="10"/>
        <v/>
      </c>
      <c r="B660" s="261"/>
      <c r="C660" s="262"/>
      <c r="D660" s="262"/>
      <c r="E660" s="263"/>
      <c r="F660" s="263"/>
      <c r="G660" s="264"/>
      <c r="H660" s="264"/>
      <c r="I660" s="299"/>
      <c r="K660" s="9"/>
    </row>
    <row r="661" spans="1:11" s="146" customFormat="1" x14ac:dyDescent="0.25">
      <c r="A661" s="266" t="str">
        <f t="shared" si="10"/>
        <v/>
      </c>
      <c r="B661" s="261"/>
      <c r="C661" s="262"/>
      <c r="D661" s="262"/>
      <c r="E661" s="263"/>
      <c r="F661" s="263"/>
      <c r="G661" s="264"/>
      <c r="H661" s="264"/>
      <c r="I661" s="299"/>
      <c r="K661" s="9"/>
    </row>
    <row r="662" spans="1:11" s="146" customFormat="1" x14ac:dyDescent="0.25">
      <c r="A662" s="266" t="str">
        <f t="shared" si="10"/>
        <v/>
      </c>
      <c r="B662" s="261"/>
      <c r="C662" s="262"/>
      <c r="D662" s="262"/>
      <c r="E662" s="263"/>
      <c r="F662" s="263"/>
      <c r="G662" s="264"/>
      <c r="H662" s="264"/>
      <c r="I662" s="299"/>
      <c r="K662" s="9"/>
    </row>
    <row r="663" spans="1:11" s="146" customFormat="1" x14ac:dyDescent="0.25">
      <c r="A663" s="266" t="str">
        <f t="shared" si="10"/>
        <v/>
      </c>
      <c r="B663" s="261"/>
      <c r="C663" s="262"/>
      <c r="D663" s="262"/>
      <c r="E663" s="263"/>
      <c r="F663" s="263"/>
      <c r="G663" s="264"/>
      <c r="H663" s="264"/>
      <c r="I663" s="299"/>
      <c r="K663" s="9"/>
    </row>
    <row r="664" spans="1:11" s="146" customFormat="1" x14ac:dyDescent="0.25">
      <c r="A664" s="266" t="str">
        <f t="shared" si="10"/>
        <v/>
      </c>
      <c r="B664" s="261"/>
      <c r="C664" s="262"/>
      <c r="D664" s="262"/>
      <c r="E664" s="263"/>
      <c r="F664" s="263"/>
      <c r="G664" s="264"/>
      <c r="H664" s="264"/>
      <c r="I664" s="299"/>
      <c r="K664" s="9"/>
    </row>
    <row r="665" spans="1:11" s="146" customFormat="1" x14ac:dyDescent="0.25">
      <c r="A665" s="266" t="str">
        <f t="shared" si="10"/>
        <v/>
      </c>
      <c r="B665" s="261"/>
      <c r="C665" s="262"/>
      <c r="D665" s="262"/>
      <c r="E665" s="263"/>
      <c r="F665" s="263"/>
      <c r="G665" s="264"/>
      <c r="H665" s="264"/>
      <c r="I665" s="299"/>
      <c r="K665" s="9"/>
    </row>
    <row r="666" spans="1:11" s="146" customFormat="1" x14ac:dyDescent="0.25">
      <c r="A666" s="266" t="str">
        <f t="shared" si="10"/>
        <v/>
      </c>
      <c r="B666" s="261"/>
      <c r="C666" s="262"/>
      <c r="D666" s="262"/>
      <c r="E666" s="263"/>
      <c r="F666" s="263"/>
      <c r="G666" s="264"/>
      <c r="H666" s="264"/>
      <c r="I666" s="299"/>
      <c r="K666" s="9"/>
    </row>
    <row r="667" spans="1:11" s="146" customFormat="1" x14ac:dyDescent="0.25">
      <c r="A667" s="266" t="str">
        <f t="shared" si="10"/>
        <v/>
      </c>
      <c r="B667" s="261"/>
      <c r="C667" s="262"/>
      <c r="D667" s="262"/>
      <c r="E667" s="263"/>
      <c r="F667" s="263"/>
      <c r="G667" s="264"/>
      <c r="H667" s="264"/>
      <c r="I667" s="299"/>
      <c r="K667" s="9"/>
    </row>
    <row r="668" spans="1:11" s="146" customFormat="1" x14ac:dyDescent="0.25">
      <c r="A668" s="266" t="str">
        <f t="shared" si="10"/>
        <v/>
      </c>
      <c r="B668" s="261"/>
      <c r="C668" s="262"/>
      <c r="D668" s="262"/>
      <c r="E668" s="263"/>
      <c r="F668" s="263"/>
      <c r="G668" s="264"/>
      <c r="H668" s="264"/>
      <c r="I668" s="299"/>
      <c r="K668" s="9"/>
    </row>
    <row r="669" spans="1:11" s="146" customFormat="1" x14ac:dyDescent="0.25">
      <c r="A669" s="266" t="str">
        <f t="shared" si="10"/>
        <v/>
      </c>
      <c r="B669" s="261"/>
      <c r="C669" s="262"/>
      <c r="D669" s="262"/>
      <c r="E669" s="263"/>
      <c r="F669" s="263"/>
      <c r="G669" s="264"/>
      <c r="H669" s="264"/>
      <c r="I669" s="299"/>
      <c r="K669" s="9"/>
    </row>
    <row r="670" spans="1:11" s="146" customFormat="1" x14ac:dyDescent="0.25">
      <c r="A670" s="266" t="str">
        <f t="shared" si="10"/>
        <v/>
      </c>
      <c r="B670" s="261"/>
      <c r="C670" s="262"/>
      <c r="D670" s="262"/>
      <c r="E670" s="263"/>
      <c r="F670" s="263"/>
      <c r="G670" s="264"/>
      <c r="H670" s="264"/>
      <c r="I670" s="299"/>
      <c r="K670" s="9"/>
    </row>
    <row r="671" spans="1:11" s="146" customFormat="1" x14ac:dyDescent="0.25">
      <c r="A671" s="266" t="str">
        <f t="shared" ref="A671:A734" si="11">IF(COUNTA(B671:H671)&gt;0,ROW()-$A$3+1,"")</f>
        <v/>
      </c>
      <c r="B671" s="261"/>
      <c r="C671" s="262"/>
      <c r="D671" s="262"/>
      <c r="E671" s="263"/>
      <c r="F671" s="263"/>
      <c r="G671" s="264"/>
      <c r="H671" s="264"/>
      <c r="I671" s="299"/>
      <c r="K671" s="9"/>
    </row>
    <row r="672" spans="1:11" s="146" customFormat="1" x14ac:dyDescent="0.25">
      <c r="A672" s="266" t="str">
        <f t="shared" si="11"/>
        <v/>
      </c>
      <c r="B672" s="261"/>
      <c r="C672" s="262"/>
      <c r="D672" s="262"/>
      <c r="E672" s="263"/>
      <c r="F672" s="263"/>
      <c r="G672" s="264"/>
      <c r="H672" s="264"/>
      <c r="I672" s="299"/>
      <c r="K672" s="9"/>
    </row>
    <row r="673" spans="1:11" s="146" customFormat="1" x14ac:dyDescent="0.25">
      <c r="A673" s="266" t="str">
        <f t="shared" si="11"/>
        <v/>
      </c>
      <c r="B673" s="261"/>
      <c r="C673" s="262"/>
      <c r="D673" s="262"/>
      <c r="E673" s="263"/>
      <c r="F673" s="263"/>
      <c r="G673" s="264"/>
      <c r="H673" s="264"/>
      <c r="I673" s="299"/>
      <c r="K673" s="9"/>
    </row>
    <row r="674" spans="1:11" s="146" customFormat="1" x14ac:dyDescent="0.25">
      <c r="A674" s="266" t="str">
        <f t="shared" si="11"/>
        <v/>
      </c>
      <c r="B674" s="261"/>
      <c r="C674" s="262"/>
      <c r="D674" s="262"/>
      <c r="E674" s="263"/>
      <c r="F674" s="263"/>
      <c r="G674" s="264"/>
      <c r="H674" s="264"/>
      <c r="I674" s="299"/>
      <c r="K674" s="9"/>
    </row>
    <row r="675" spans="1:11" s="146" customFormat="1" x14ac:dyDescent="0.25">
      <c r="A675" s="266" t="str">
        <f t="shared" si="11"/>
        <v/>
      </c>
      <c r="B675" s="261"/>
      <c r="C675" s="262"/>
      <c r="D675" s="262"/>
      <c r="E675" s="263"/>
      <c r="F675" s="263"/>
      <c r="G675" s="264"/>
      <c r="H675" s="264"/>
      <c r="I675" s="299"/>
      <c r="K675" s="9"/>
    </row>
    <row r="676" spans="1:11" s="146" customFormat="1" x14ac:dyDescent="0.25">
      <c r="A676" s="266" t="str">
        <f t="shared" si="11"/>
        <v/>
      </c>
      <c r="B676" s="261"/>
      <c r="C676" s="262"/>
      <c r="D676" s="262"/>
      <c r="E676" s="263"/>
      <c r="F676" s="263"/>
      <c r="G676" s="264"/>
      <c r="H676" s="264"/>
      <c r="I676" s="299"/>
      <c r="K676" s="9"/>
    </row>
    <row r="677" spans="1:11" s="146" customFormat="1" x14ac:dyDescent="0.25">
      <c r="A677" s="266" t="str">
        <f t="shared" si="11"/>
        <v/>
      </c>
      <c r="B677" s="261"/>
      <c r="C677" s="262"/>
      <c r="D677" s="262"/>
      <c r="E677" s="263"/>
      <c r="F677" s="263"/>
      <c r="G677" s="264"/>
      <c r="H677" s="264"/>
      <c r="I677" s="299"/>
      <c r="K677" s="9"/>
    </row>
    <row r="678" spans="1:11" s="146" customFormat="1" x14ac:dyDescent="0.25">
      <c r="A678" s="266" t="str">
        <f t="shared" si="11"/>
        <v/>
      </c>
      <c r="B678" s="261"/>
      <c r="C678" s="262"/>
      <c r="D678" s="262"/>
      <c r="E678" s="263"/>
      <c r="F678" s="263"/>
      <c r="G678" s="264"/>
      <c r="H678" s="264"/>
      <c r="I678" s="299"/>
      <c r="K678" s="9"/>
    </row>
    <row r="679" spans="1:11" s="146" customFormat="1" x14ac:dyDescent="0.25">
      <c r="A679" s="266" t="str">
        <f t="shared" si="11"/>
        <v/>
      </c>
      <c r="B679" s="261"/>
      <c r="C679" s="262"/>
      <c r="D679" s="262"/>
      <c r="E679" s="263"/>
      <c r="F679" s="263"/>
      <c r="G679" s="264"/>
      <c r="H679" s="264"/>
      <c r="I679" s="299"/>
      <c r="K679" s="9"/>
    </row>
    <row r="680" spans="1:11" s="146" customFormat="1" x14ac:dyDescent="0.25">
      <c r="A680" s="266" t="str">
        <f t="shared" si="11"/>
        <v/>
      </c>
      <c r="B680" s="261"/>
      <c r="C680" s="262"/>
      <c r="D680" s="262"/>
      <c r="E680" s="263"/>
      <c r="F680" s="263"/>
      <c r="G680" s="264"/>
      <c r="H680" s="264"/>
      <c r="I680" s="299"/>
      <c r="K680" s="9"/>
    </row>
    <row r="681" spans="1:11" s="146" customFormat="1" x14ac:dyDescent="0.25">
      <c r="A681" s="266" t="str">
        <f t="shared" si="11"/>
        <v/>
      </c>
      <c r="B681" s="261"/>
      <c r="C681" s="262"/>
      <c r="D681" s="262"/>
      <c r="E681" s="263"/>
      <c r="F681" s="263"/>
      <c r="G681" s="264"/>
      <c r="H681" s="264"/>
      <c r="I681" s="299"/>
      <c r="K681" s="9"/>
    </row>
    <row r="682" spans="1:11" s="146" customFormat="1" x14ac:dyDescent="0.25">
      <c r="A682" s="266" t="str">
        <f t="shared" si="11"/>
        <v/>
      </c>
      <c r="B682" s="261"/>
      <c r="C682" s="262"/>
      <c r="D682" s="262"/>
      <c r="E682" s="263"/>
      <c r="F682" s="263"/>
      <c r="G682" s="264"/>
      <c r="H682" s="264"/>
      <c r="I682" s="299"/>
      <c r="K682" s="9"/>
    </row>
    <row r="683" spans="1:11" s="146" customFormat="1" x14ac:dyDescent="0.25">
      <c r="A683" s="266" t="str">
        <f t="shared" si="11"/>
        <v/>
      </c>
      <c r="B683" s="261"/>
      <c r="C683" s="262"/>
      <c r="D683" s="262"/>
      <c r="E683" s="263"/>
      <c r="F683" s="263"/>
      <c r="G683" s="264"/>
      <c r="H683" s="264"/>
      <c r="I683" s="299"/>
      <c r="K683" s="9"/>
    </row>
    <row r="684" spans="1:11" s="146" customFormat="1" x14ac:dyDescent="0.25">
      <c r="A684" s="266" t="str">
        <f t="shared" si="11"/>
        <v/>
      </c>
      <c r="B684" s="261"/>
      <c r="C684" s="262"/>
      <c r="D684" s="262"/>
      <c r="E684" s="263"/>
      <c r="F684" s="263"/>
      <c r="G684" s="264"/>
      <c r="H684" s="264"/>
      <c r="I684" s="299"/>
      <c r="K684" s="9"/>
    </row>
    <row r="685" spans="1:11" s="146" customFormat="1" x14ac:dyDescent="0.25">
      <c r="A685" s="266" t="str">
        <f t="shared" si="11"/>
        <v/>
      </c>
      <c r="B685" s="261"/>
      <c r="C685" s="262"/>
      <c r="D685" s="262"/>
      <c r="E685" s="263"/>
      <c r="F685" s="263"/>
      <c r="G685" s="264"/>
      <c r="H685" s="264"/>
      <c r="I685" s="299"/>
      <c r="K685" s="9"/>
    </row>
    <row r="686" spans="1:11" s="146" customFormat="1" x14ac:dyDescent="0.25">
      <c r="A686" s="266" t="str">
        <f t="shared" si="11"/>
        <v/>
      </c>
      <c r="B686" s="261"/>
      <c r="C686" s="262"/>
      <c r="D686" s="262"/>
      <c r="E686" s="263"/>
      <c r="F686" s="263"/>
      <c r="G686" s="264"/>
      <c r="H686" s="264"/>
      <c r="I686" s="299"/>
      <c r="K686" s="9"/>
    </row>
    <row r="687" spans="1:11" s="146" customFormat="1" x14ac:dyDescent="0.25">
      <c r="A687" s="266" t="str">
        <f t="shared" si="11"/>
        <v/>
      </c>
      <c r="B687" s="261"/>
      <c r="C687" s="262"/>
      <c r="D687" s="262"/>
      <c r="E687" s="263"/>
      <c r="F687" s="263"/>
      <c r="G687" s="264"/>
      <c r="H687" s="264"/>
      <c r="I687" s="299"/>
      <c r="K687" s="9"/>
    </row>
    <row r="688" spans="1:11" s="146" customFormat="1" x14ac:dyDescent="0.25">
      <c r="A688" s="266" t="str">
        <f t="shared" si="11"/>
        <v/>
      </c>
      <c r="B688" s="261"/>
      <c r="C688" s="262"/>
      <c r="D688" s="262"/>
      <c r="E688" s="263"/>
      <c r="F688" s="263"/>
      <c r="G688" s="264"/>
      <c r="H688" s="264"/>
      <c r="I688" s="299"/>
      <c r="K688" s="9"/>
    </row>
    <row r="689" spans="1:11" s="146" customFormat="1" x14ac:dyDescent="0.25">
      <c r="A689" s="266" t="str">
        <f t="shared" si="11"/>
        <v/>
      </c>
      <c r="B689" s="261"/>
      <c r="C689" s="262"/>
      <c r="D689" s="262"/>
      <c r="E689" s="263"/>
      <c r="F689" s="263"/>
      <c r="G689" s="264"/>
      <c r="H689" s="264"/>
      <c r="I689" s="299"/>
      <c r="K689" s="9"/>
    </row>
    <row r="690" spans="1:11" s="146" customFormat="1" x14ac:dyDescent="0.25">
      <c r="A690" s="266" t="str">
        <f t="shared" si="11"/>
        <v/>
      </c>
      <c r="B690" s="261"/>
      <c r="C690" s="262"/>
      <c r="D690" s="262"/>
      <c r="E690" s="263"/>
      <c r="F690" s="263"/>
      <c r="G690" s="264"/>
      <c r="H690" s="264"/>
      <c r="I690" s="299"/>
      <c r="K690" s="9"/>
    </row>
    <row r="691" spans="1:11" s="146" customFormat="1" x14ac:dyDescent="0.25">
      <c r="A691" s="266" t="str">
        <f t="shared" si="11"/>
        <v/>
      </c>
      <c r="B691" s="261"/>
      <c r="C691" s="262"/>
      <c r="D691" s="262"/>
      <c r="E691" s="263"/>
      <c r="F691" s="263"/>
      <c r="G691" s="264"/>
      <c r="H691" s="264"/>
      <c r="I691" s="299"/>
      <c r="K691" s="9"/>
    </row>
    <row r="692" spans="1:11" s="146" customFormat="1" x14ac:dyDescent="0.25">
      <c r="A692" s="266" t="str">
        <f t="shared" si="11"/>
        <v/>
      </c>
      <c r="B692" s="261"/>
      <c r="C692" s="262"/>
      <c r="D692" s="262"/>
      <c r="E692" s="263"/>
      <c r="F692" s="263"/>
      <c r="G692" s="264"/>
      <c r="H692" s="264"/>
      <c r="I692" s="299"/>
      <c r="K692" s="9"/>
    </row>
    <row r="693" spans="1:11" s="146" customFormat="1" x14ac:dyDescent="0.25">
      <c r="A693" s="266" t="str">
        <f t="shared" si="11"/>
        <v/>
      </c>
      <c r="B693" s="261"/>
      <c r="C693" s="262"/>
      <c r="D693" s="262"/>
      <c r="E693" s="263"/>
      <c r="F693" s="263"/>
      <c r="G693" s="264"/>
      <c r="H693" s="264"/>
      <c r="I693" s="299"/>
      <c r="K693" s="9"/>
    </row>
    <row r="694" spans="1:11" s="146" customFormat="1" x14ac:dyDescent="0.25">
      <c r="A694" s="266" t="str">
        <f t="shared" si="11"/>
        <v/>
      </c>
      <c r="B694" s="261"/>
      <c r="C694" s="262"/>
      <c r="D694" s="262"/>
      <c r="E694" s="263"/>
      <c r="F694" s="263"/>
      <c r="G694" s="264"/>
      <c r="H694" s="264"/>
      <c r="I694" s="299"/>
      <c r="K694" s="9"/>
    </row>
    <row r="695" spans="1:11" s="146" customFormat="1" x14ac:dyDescent="0.25">
      <c r="A695" s="266" t="str">
        <f t="shared" si="11"/>
        <v/>
      </c>
      <c r="B695" s="261"/>
      <c r="C695" s="262"/>
      <c r="D695" s="262"/>
      <c r="E695" s="263"/>
      <c r="F695" s="263"/>
      <c r="G695" s="264"/>
      <c r="H695" s="264"/>
      <c r="I695" s="299"/>
      <c r="K695" s="9"/>
    </row>
    <row r="696" spans="1:11" s="146" customFormat="1" x14ac:dyDescent="0.25">
      <c r="A696" s="266" t="str">
        <f t="shared" si="11"/>
        <v/>
      </c>
      <c r="B696" s="261"/>
      <c r="C696" s="262"/>
      <c r="D696" s="262"/>
      <c r="E696" s="263"/>
      <c r="F696" s="263"/>
      <c r="G696" s="264"/>
      <c r="H696" s="264"/>
      <c r="I696" s="299"/>
      <c r="K696" s="9"/>
    </row>
    <row r="697" spans="1:11" s="146" customFormat="1" x14ac:dyDescent="0.25">
      <c r="A697" s="266" t="str">
        <f t="shared" si="11"/>
        <v/>
      </c>
      <c r="B697" s="261"/>
      <c r="C697" s="262"/>
      <c r="D697" s="262"/>
      <c r="E697" s="263"/>
      <c r="F697" s="263"/>
      <c r="G697" s="264"/>
      <c r="H697" s="264"/>
      <c r="I697" s="299"/>
      <c r="K697" s="9"/>
    </row>
    <row r="698" spans="1:11" s="146" customFormat="1" x14ac:dyDescent="0.25">
      <c r="A698" s="266" t="str">
        <f t="shared" si="11"/>
        <v/>
      </c>
      <c r="B698" s="261"/>
      <c r="C698" s="262"/>
      <c r="D698" s="262"/>
      <c r="E698" s="263"/>
      <c r="F698" s="263"/>
      <c r="G698" s="264"/>
      <c r="H698" s="264"/>
      <c r="I698" s="299"/>
      <c r="K698" s="9"/>
    </row>
    <row r="699" spans="1:11" s="146" customFormat="1" x14ac:dyDescent="0.25">
      <c r="A699" s="266" t="str">
        <f t="shared" si="11"/>
        <v/>
      </c>
      <c r="B699" s="261"/>
      <c r="C699" s="262"/>
      <c r="D699" s="262"/>
      <c r="E699" s="263"/>
      <c r="F699" s="263"/>
      <c r="G699" s="264"/>
      <c r="H699" s="264"/>
      <c r="I699" s="299"/>
      <c r="K699" s="9"/>
    </row>
    <row r="700" spans="1:11" s="146" customFormat="1" x14ac:dyDescent="0.25">
      <c r="A700" s="266" t="str">
        <f t="shared" si="11"/>
        <v/>
      </c>
      <c r="B700" s="261"/>
      <c r="C700" s="262"/>
      <c r="D700" s="262"/>
      <c r="E700" s="263"/>
      <c r="F700" s="263"/>
      <c r="G700" s="264"/>
      <c r="H700" s="264"/>
      <c r="I700" s="299"/>
      <c r="K700" s="9"/>
    </row>
    <row r="701" spans="1:11" s="146" customFormat="1" x14ac:dyDescent="0.25">
      <c r="A701" s="266" t="str">
        <f t="shared" si="11"/>
        <v/>
      </c>
      <c r="B701" s="261"/>
      <c r="C701" s="262"/>
      <c r="D701" s="262"/>
      <c r="E701" s="263"/>
      <c r="F701" s="263"/>
      <c r="G701" s="264"/>
      <c r="H701" s="264"/>
      <c r="I701" s="299"/>
      <c r="K701" s="9"/>
    </row>
    <row r="702" spans="1:11" s="146" customFormat="1" x14ac:dyDescent="0.25">
      <c r="A702" s="266" t="str">
        <f t="shared" si="11"/>
        <v/>
      </c>
      <c r="B702" s="261"/>
      <c r="C702" s="262"/>
      <c r="D702" s="262"/>
      <c r="E702" s="263"/>
      <c r="F702" s="263"/>
      <c r="G702" s="264"/>
      <c r="H702" s="264"/>
      <c r="I702" s="299"/>
      <c r="K702" s="9"/>
    </row>
    <row r="703" spans="1:11" s="146" customFormat="1" x14ac:dyDescent="0.25">
      <c r="A703" s="266" t="str">
        <f t="shared" si="11"/>
        <v/>
      </c>
      <c r="B703" s="261"/>
      <c r="C703" s="262"/>
      <c r="D703" s="262"/>
      <c r="E703" s="263"/>
      <c r="F703" s="263"/>
      <c r="G703" s="264"/>
      <c r="H703" s="264"/>
      <c r="I703" s="299"/>
      <c r="K703" s="9"/>
    </row>
    <row r="704" spans="1:11" s="146" customFormat="1" x14ac:dyDescent="0.25">
      <c r="A704" s="266" t="str">
        <f t="shared" si="11"/>
        <v/>
      </c>
      <c r="B704" s="261"/>
      <c r="C704" s="262"/>
      <c r="D704" s="262"/>
      <c r="E704" s="263"/>
      <c r="F704" s="263"/>
      <c r="G704" s="264"/>
      <c r="H704" s="264"/>
      <c r="I704" s="299"/>
      <c r="K704" s="9"/>
    </row>
    <row r="705" spans="1:11" s="146" customFormat="1" x14ac:dyDescent="0.25">
      <c r="A705" s="266" t="str">
        <f t="shared" si="11"/>
        <v/>
      </c>
      <c r="B705" s="261"/>
      <c r="C705" s="262"/>
      <c r="D705" s="262"/>
      <c r="E705" s="263"/>
      <c r="F705" s="263"/>
      <c r="G705" s="264"/>
      <c r="H705" s="264"/>
      <c r="I705" s="299"/>
      <c r="K705" s="9"/>
    </row>
    <row r="706" spans="1:11" s="146" customFormat="1" x14ac:dyDescent="0.25">
      <c r="A706" s="266" t="str">
        <f t="shared" si="11"/>
        <v/>
      </c>
      <c r="B706" s="261"/>
      <c r="C706" s="262"/>
      <c r="D706" s="262"/>
      <c r="E706" s="263"/>
      <c r="F706" s="263"/>
      <c r="G706" s="264"/>
      <c r="H706" s="264"/>
      <c r="I706" s="299"/>
      <c r="K706" s="9"/>
    </row>
    <row r="707" spans="1:11" s="146" customFormat="1" x14ac:dyDescent="0.25">
      <c r="A707" s="266" t="str">
        <f t="shared" si="11"/>
        <v/>
      </c>
      <c r="B707" s="261"/>
      <c r="C707" s="262"/>
      <c r="D707" s="262"/>
      <c r="E707" s="263"/>
      <c r="F707" s="263"/>
      <c r="G707" s="264"/>
      <c r="H707" s="264"/>
      <c r="I707" s="299"/>
      <c r="K707" s="9"/>
    </row>
    <row r="708" spans="1:11" s="146" customFormat="1" x14ac:dyDescent="0.25">
      <c r="A708" s="266" t="str">
        <f t="shared" si="11"/>
        <v/>
      </c>
      <c r="B708" s="261"/>
      <c r="C708" s="262"/>
      <c r="D708" s="262"/>
      <c r="E708" s="263"/>
      <c r="F708" s="263"/>
      <c r="G708" s="264"/>
      <c r="H708" s="264"/>
      <c r="I708" s="299"/>
      <c r="K708" s="9"/>
    </row>
    <row r="709" spans="1:11" s="146" customFormat="1" x14ac:dyDescent="0.25">
      <c r="A709" s="266" t="str">
        <f t="shared" si="11"/>
        <v/>
      </c>
      <c r="B709" s="261"/>
      <c r="C709" s="262"/>
      <c r="D709" s="262"/>
      <c r="E709" s="263"/>
      <c r="F709" s="263"/>
      <c r="G709" s="264"/>
      <c r="H709" s="264"/>
      <c r="I709" s="299"/>
      <c r="K709" s="9"/>
    </row>
    <row r="710" spans="1:11" s="146" customFormat="1" x14ac:dyDescent="0.25">
      <c r="A710" s="266" t="str">
        <f t="shared" si="11"/>
        <v/>
      </c>
      <c r="B710" s="261"/>
      <c r="C710" s="262"/>
      <c r="D710" s="262"/>
      <c r="E710" s="263"/>
      <c r="F710" s="263"/>
      <c r="G710" s="264"/>
      <c r="H710" s="264"/>
      <c r="I710" s="299"/>
      <c r="K710" s="9"/>
    </row>
    <row r="711" spans="1:11" s="146" customFormat="1" x14ac:dyDescent="0.25">
      <c r="A711" s="266" t="str">
        <f t="shared" si="11"/>
        <v/>
      </c>
      <c r="B711" s="261"/>
      <c r="C711" s="262"/>
      <c r="D711" s="262"/>
      <c r="E711" s="263"/>
      <c r="F711" s="263"/>
      <c r="G711" s="264"/>
      <c r="H711" s="264"/>
      <c r="I711" s="299"/>
      <c r="K711" s="9"/>
    </row>
    <row r="712" spans="1:11" s="146" customFormat="1" x14ac:dyDescent="0.25">
      <c r="A712" s="266" t="str">
        <f t="shared" si="11"/>
        <v/>
      </c>
      <c r="B712" s="261"/>
      <c r="C712" s="262"/>
      <c r="D712" s="262"/>
      <c r="E712" s="263"/>
      <c r="F712" s="263"/>
      <c r="G712" s="264"/>
      <c r="H712" s="264"/>
      <c r="I712" s="299"/>
      <c r="K712" s="9"/>
    </row>
    <row r="713" spans="1:11" s="146" customFormat="1" x14ac:dyDescent="0.25">
      <c r="A713" s="266" t="str">
        <f t="shared" si="11"/>
        <v/>
      </c>
      <c r="B713" s="261"/>
      <c r="C713" s="262"/>
      <c r="D713" s="262"/>
      <c r="E713" s="263"/>
      <c r="F713" s="263"/>
      <c r="G713" s="264"/>
      <c r="H713" s="264"/>
      <c r="I713" s="299"/>
      <c r="K713" s="9"/>
    </row>
    <row r="714" spans="1:11" s="146" customFormat="1" x14ac:dyDescent="0.25">
      <c r="A714" s="266" t="str">
        <f t="shared" si="11"/>
        <v/>
      </c>
      <c r="B714" s="261"/>
      <c r="C714" s="262"/>
      <c r="D714" s="262"/>
      <c r="E714" s="263"/>
      <c r="F714" s="263"/>
      <c r="G714" s="264"/>
      <c r="H714" s="264"/>
      <c r="I714" s="299"/>
      <c r="K714" s="9"/>
    </row>
    <row r="715" spans="1:11" s="146" customFormat="1" x14ac:dyDescent="0.25">
      <c r="A715" s="266" t="str">
        <f t="shared" si="11"/>
        <v/>
      </c>
      <c r="B715" s="261"/>
      <c r="C715" s="262"/>
      <c r="D715" s="262"/>
      <c r="E715" s="263"/>
      <c r="F715" s="263"/>
      <c r="G715" s="264"/>
      <c r="H715" s="264"/>
      <c r="I715" s="299"/>
      <c r="K715" s="9"/>
    </row>
    <row r="716" spans="1:11" s="146" customFormat="1" x14ac:dyDescent="0.25">
      <c r="A716" s="266" t="str">
        <f t="shared" si="11"/>
        <v/>
      </c>
      <c r="B716" s="261"/>
      <c r="C716" s="262"/>
      <c r="D716" s="262"/>
      <c r="E716" s="263"/>
      <c r="F716" s="263"/>
      <c r="G716" s="264"/>
      <c r="H716" s="264"/>
      <c r="I716" s="299"/>
      <c r="K716" s="9"/>
    </row>
    <row r="717" spans="1:11" s="146" customFormat="1" x14ac:dyDescent="0.25">
      <c r="A717" s="266" t="str">
        <f t="shared" si="11"/>
        <v/>
      </c>
      <c r="B717" s="261"/>
      <c r="C717" s="262"/>
      <c r="D717" s="262"/>
      <c r="E717" s="263"/>
      <c r="F717" s="263"/>
      <c r="G717" s="264"/>
      <c r="H717" s="264"/>
      <c r="I717" s="299"/>
      <c r="K717" s="9"/>
    </row>
    <row r="718" spans="1:11" s="146" customFormat="1" x14ac:dyDescent="0.25">
      <c r="A718" s="266" t="str">
        <f t="shared" si="11"/>
        <v/>
      </c>
      <c r="B718" s="261"/>
      <c r="C718" s="262"/>
      <c r="D718" s="262"/>
      <c r="E718" s="263"/>
      <c r="F718" s="263"/>
      <c r="G718" s="264"/>
      <c r="H718" s="264"/>
      <c r="I718" s="299"/>
      <c r="K718" s="9"/>
    </row>
    <row r="719" spans="1:11" s="146" customFormat="1" x14ac:dyDescent="0.25">
      <c r="A719" s="266" t="str">
        <f t="shared" si="11"/>
        <v/>
      </c>
      <c r="B719" s="261"/>
      <c r="C719" s="262"/>
      <c r="D719" s="262"/>
      <c r="E719" s="263"/>
      <c r="F719" s="263"/>
      <c r="G719" s="264"/>
      <c r="H719" s="264"/>
      <c r="I719" s="299"/>
      <c r="K719" s="9"/>
    </row>
    <row r="720" spans="1:11" s="146" customFormat="1" x14ac:dyDescent="0.25">
      <c r="A720" s="266" t="str">
        <f t="shared" si="11"/>
        <v/>
      </c>
      <c r="B720" s="261"/>
      <c r="C720" s="262"/>
      <c r="D720" s="262"/>
      <c r="E720" s="263"/>
      <c r="F720" s="263"/>
      <c r="G720" s="264"/>
      <c r="H720" s="264"/>
      <c r="I720" s="299"/>
      <c r="K720" s="9"/>
    </row>
    <row r="721" spans="1:11" s="146" customFormat="1" x14ac:dyDescent="0.25">
      <c r="A721" s="266" t="str">
        <f t="shared" si="11"/>
        <v/>
      </c>
      <c r="B721" s="261"/>
      <c r="C721" s="262"/>
      <c r="D721" s="262"/>
      <c r="E721" s="263"/>
      <c r="F721" s="263"/>
      <c r="G721" s="264"/>
      <c r="H721" s="264"/>
      <c r="I721" s="299"/>
      <c r="K721" s="9"/>
    </row>
    <row r="722" spans="1:11" s="146" customFormat="1" x14ac:dyDescent="0.25">
      <c r="A722" s="266" t="str">
        <f t="shared" si="11"/>
        <v/>
      </c>
      <c r="B722" s="261"/>
      <c r="C722" s="262"/>
      <c r="D722" s="262"/>
      <c r="E722" s="263"/>
      <c r="F722" s="263"/>
      <c r="G722" s="264"/>
      <c r="H722" s="264"/>
      <c r="I722" s="299"/>
      <c r="K722" s="9"/>
    </row>
    <row r="723" spans="1:11" s="146" customFormat="1" x14ac:dyDescent="0.25">
      <c r="A723" s="266" t="str">
        <f t="shared" si="11"/>
        <v/>
      </c>
      <c r="B723" s="261"/>
      <c r="C723" s="262"/>
      <c r="D723" s="262"/>
      <c r="E723" s="263"/>
      <c r="F723" s="263"/>
      <c r="G723" s="264"/>
      <c r="H723" s="264"/>
      <c r="I723" s="299"/>
      <c r="K723" s="9"/>
    </row>
    <row r="724" spans="1:11" s="146" customFormat="1" x14ac:dyDescent="0.25">
      <c r="A724" s="266" t="str">
        <f t="shared" si="11"/>
        <v/>
      </c>
      <c r="B724" s="261"/>
      <c r="C724" s="262"/>
      <c r="D724" s="262"/>
      <c r="E724" s="263"/>
      <c r="F724" s="263"/>
      <c r="G724" s="264"/>
      <c r="H724" s="264"/>
      <c r="I724" s="299"/>
      <c r="K724" s="9"/>
    </row>
    <row r="725" spans="1:11" s="146" customFormat="1" x14ac:dyDescent="0.25">
      <c r="A725" s="266" t="str">
        <f t="shared" si="11"/>
        <v/>
      </c>
      <c r="B725" s="261"/>
      <c r="C725" s="262"/>
      <c r="D725" s="262"/>
      <c r="E725" s="263"/>
      <c r="F725" s="263"/>
      <c r="G725" s="264"/>
      <c r="H725" s="264"/>
      <c r="I725" s="299"/>
      <c r="K725" s="9"/>
    </row>
    <row r="726" spans="1:11" s="146" customFormat="1" x14ac:dyDescent="0.25">
      <c r="A726" s="266" t="str">
        <f t="shared" si="11"/>
        <v/>
      </c>
      <c r="B726" s="261"/>
      <c r="C726" s="262"/>
      <c r="D726" s="262"/>
      <c r="E726" s="263"/>
      <c r="F726" s="263"/>
      <c r="G726" s="264"/>
      <c r="H726" s="264"/>
      <c r="I726" s="299"/>
      <c r="K726" s="9"/>
    </row>
    <row r="727" spans="1:11" s="146" customFormat="1" x14ac:dyDescent="0.25">
      <c r="A727" s="266" t="str">
        <f t="shared" si="11"/>
        <v/>
      </c>
      <c r="B727" s="261"/>
      <c r="C727" s="262"/>
      <c r="D727" s="262"/>
      <c r="E727" s="263"/>
      <c r="F727" s="263"/>
      <c r="G727" s="264"/>
      <c r="H727" s="264"/>
      <c r="I727" s="299"/>
      <c r="K727" s="9"/>
    </row>
    <row r="728" spans="1:11" s="146" customFormat="1" x14ac:dyDescent="0.25">
      <c r="A728" s="266" t="str">
        <f t="shared" si="11"/>
        <v/>
      </c>
      <c r="B728" s="261"/>
      <c r="C728" s="262"/>
      <c r="D728" s="262"/>
      <c r="E728" s="263"/>
      <c r="F728" s="263"/>
      <c r="G728" s="264"/>
      <c r="H728" s="264"/>
      <c r="I728" s="299"/>
      <c r="K728" s="9"/>
    </row>
    <row r="729" spans="1:11" s="146" customFormat="1" x14ac:dyDescent="0.25">
      <c r="A729" s="266" t="str">
        <f t="shared" si="11"/>
        <v/>
      </c>
      <c r="B729" s="261"/>
      <c r="C729" s="262"/>
      <c r="D729" s="262"/>
      <c r="E729" s="263"/>
      <c r="F729" s="263"/>
      <c r="G729" s="264"/>
      <c r="H729" s="264"/>
      <c r="I729" s="299"/>
      <c r="K729" s="9"/>
    </row>
    <row r="730" spans="1:11" s="146" customFormat="1" x14ac:dyDescent="0.25">
      <c r="A730" s="266" t="str">
        <f t="shared" si="11"/>
        <v/>
      </c>
      <c r="B730" s="261"/>
      <c r="C730" s="262"/>
      <c r="D730" s="262"/>
      <c r="E730" s="263"/>
      <c r="F730" s="263"/>
      <c r="G730" s="264"/>
      <c r="H730" s="264"/>
      <c r="I730" s="299"/>
      <c r="K730" s="9"/>
    </row>
    <row r="731" spans="1:11" s="146" customFormat="1" x14ac:dyDescent="0.25">
      <c r="A731" s="266" t="str">
        <f t="shared" si="11"/>
        <v/>
      </c>
      <c r="B731" s="261"/>
      <c r="C731" s="262"/>
      <c r="D731" s="262"/>
      <c r="E731" s="263"/>
      <c r="F731" s="263"/>
      <c r="G731" s="264"/>
      <c r="H731" s="264"/>
      <c r="I731" s="299"/>
      <c r="K731" s="9"/>
    </row>
    <row r="732" spans="1:11" s="146" customFormat="1" x14ac:dyDescent="0.25">
      <c r="A732" s="266" t="str">
        <f t="shared" si="11"/>
        <v/>
      </c>
      <c r="B732" s="261"/>
      <c r="C732" s="262"/>
      <c r="D732" s="262"/>
      <c r="E732" s="263"/>
      <c r="F732" s="263"/>
      <c r="G732" s="264"/>
      <c r="H732" s="264"/>
      <c r="I732" s="299"/>
      <c r="K732" s="9"/>
    </row>
    <row r="733" spans="1:11" s="146" customFormat="1" x14ac:dyDescent="0.25">
      <c r="A733" s="266" t="str">
        <f t="shared" si="11"/>
        <v/>
      </c>
      <c r="B733" s="261"/>
      <c r="C733" s="262"/>
      <c r="D733" s="262"/>
      <c r="E733" s="263"/>
      <c r="F733" s="263"/>
      <c r="G733" s="264"/>
      <c r="H733" s="264"/>
      <c r="I733" s="299"/>
      <c r="K733" s="9"/>
    </row>
    <row r="734" spans="1:11" s="146" customFormat="1" x14ac:dyDescent="0.25">
      <c r="A734" s="266" t="str">
        <f t="shared" si="11"/>
        <v/>
      </c>
      <c r="B734" s="261"/>
      <c r="C734" s="262"/>
      <c r="D734" s="262"/>
      <c r="E734" s="263"/>
      <c r="F734" s="263"/>
      <c r="G734" s="264"/>
      <c r="H734" s="264"/>
      <c r="I734" s="299"/>
      <c r="K734" s="9"/>
    </row>
    <row r="735" spans="1:11" s="146" customFormat="1" x14ac:dyDescent="0.25">
      <c r="A735" s="266" t="str">
        <f t="shared" ref="A735:A798" si="12">IF(COUNTA(B735:H735)&gt;0,ROW()-$A$3+1,"")</f>
        <v/>
      </c>
      <c r="B735" s="261"/>
      <c r="C735" s="262"/>
      <c r="D735" s="262"/>
      <c r="E735" s="263"/>
      <c r="F735" s="263"/>
      <c r="G735" s="264"/>
      <c r="H735" s="264"/>
      <c r="I735" s="299"/>
      <c r="K735" s="9"/>
    </row>
    <row r="736" spans="1:11" s="146" customFormat="1" x14ac:dyDescent="0.25">
      <c r="A736" s="266" t="str">
        <f t="shared" si="12"/>
        <v/>
      </c>
      <c r="B736" s="261"/>
      <c r="C736" s="262"/>
      <c r="D736" s="262"/>
      <c r="E736" s="263"/>
      <c r="F736" s="263"/>
      <c r="G736" s="264"/>
      <c r="H736" s="264"/>
      <c r="I736" s="299"/>
      <c r="K736" s="9"/>
    </row>
    <row r="737" spans="1:11" s="146" customFormat="1" x14ac:dyDescent="0.25">
      <c r="A737" s="266" t="str">
        <f t="shared" si="12"/>
        <v/>
      </c>
      <c r="B737" s="261"/>
      <c r="C737" s="262"/>
      <c r="D737" s="262"/>
      <c r="E737" s="263"/>
      <c r="F737" s="263"/>
      <c r="G737" s="264"/>
      <c r="H737" s="264"/>
      <c r="I737" s="299"/>
      <c r="K737" s="9"/>
    </row>
    <row r="738" spans="1:11" s="146" customFormat="1" x14ac:dyDescent="0.25">
      <c r="A738" s="266" t="str">
        <f t="shared" si="12"/>
        <v/>
      </c>
      <c r="B738" s="261"/>
      <c r="C738" s="262"/>
      <c r="D738" s="262"/>
      <c r="E738" s="263"/>
      <c r="F738" s="263"/>
      <c r="G738" s="264"/>
      <c r="H738" s="264"/>
      <c r="I738" s="299"/>
      <c r="K738" s="9"/>
    </row>
    <row r="739" spans="1:11" s="146" customFormat="1" x14ac:dyDescent="0.25">
      <c r="A739" s="266" t="str">
        <f t="shared" si="12"/>
        <v/>
      </c>
      <c r="B739" s="261"/>
      <c r="C739" s="262"/>
      <c r="D739" s="262"/>
      <c r="E739" s="263"/>
      <c r="F739" s="263"/>
      <c r="G739" s="264"/>
      <c r="H739" s="264"/>
      <c r="I739" s="299"/>
      <c r="K739" s="9"/>
    </row>
    <row r="740" spans="1:11" s="146" customFormat="1" x14ac:dyDescent="0.25">
      <c r="A740" s="266" t="str">
        <f t="shared" si="12"/>
        <v/>
      </c>
      <c r="B740" s="261"/>
      <c r="C740" s="262"/>
      <c r="D740" s="262"/>
      <c r="E740" s="263"/>
      <c r="F740" s="263"/>
      <c r="G740" s="264"/>
      <c r="H740" s="264"/>
      <c r="I740" s="299"/>
      <c r="K740" s="9"/>
    </row>
    <row r="741" spans="1:11" s="146" customFormat="1" x14ac:dyDescent="0.25">
      <c r="A741" s="266" t="str">
        <f t="shared" si="12"/>
        <v/>
      </c>
      <c r="B741" s="261"/>
      <c r="C741" s="262"/>
      <c r="D741" s="262"/>
      <c r="E741" s="263"/>
      <c r="F741" s="263"/>
      <c r="G741" s="264"/>
      <c r="H741" s="264"/>
      <c r="I741" s="299"/>
      <c r="K741" s="9"/>
    </row>
    <row r="742" spans="1:11" s="146" customFormat="1" x14ac:dyDescent="0.25">
      <c r="A742" s="266" t="str">
        <f t="shared" si="12"/>
        <v/>
      </c>
      <c r="B742" s="261"/>
      <c r="C742" s="262"/>
      <c r="D742" s="262"/>
      <c r="E742" s="263"/>
      <c r="F742" s="263"/>
      <c r="G742" s="264"/>
      <c r="H742" s="264"/>
      <c r="I742" s="299"/>
      <c r="K742" s="9"/>
    </row>
    <row r="743" spans="1:11" s="146" customFormat="1" x14ac:dyDescent="0.25">
      <c r="A743" s="266" t="str">
        <f t="shared" si="12"/>
        <v/>
      </c>
      <c r="B743" s="261"/>
      <c r="C743" s="262"/>
      <c r="D743" s="262"/>
      <c r="E743" s="263"/>
      <c r="F743" s="263"/>
      <c r="G743" s="264"/>
      <c r="H743" s="264"/>
      <c r="I743" s="299"/>
      <c r="K743" s="9"/>
    </row>
    <row r="744" spans="1:11" s="146" customFormat="1" x14ac:dyDescent="0.25">
      <c r="A744" s="266" t="str">
        <f t="shared" si="12"/>
        <v/>
      </c>
      <c r="B744" s="261"/>
      <c r="C744" s="262"/>
      <c r="D744" s="262"/>
      <c r="E744" s="263"/>
      <c r="F744" s="263"/>
      <c r="G744" s="264"/>
      <c r="H744" s="264"/>
      <c r="I744" s="299"/>
      <c r="K744" s="9"/>
    </row>
    <row r="745" spans="1:11" s="146" customFormat="1" x14ac:dyDescent="0.25">
      <c r="A745" s="266" t="str">
        <f t="shared" si="12"/>
        <v/>
      </c>
      <c r="B745" s="261"/>
      <c r="C745" s="262"/>
      <c r="D745" s="262"/>
      <c r="E745" s="263"/>
      <c r="F745" s="263"/>
      <c r="G745" s="264"/>
      <c r="H745" s="264"/>
      <c r="I745" s="299"/>
      <c r="K745" s="9"/>
    </row>
    <row r="746" spans="1:11" s="146" customFormat="1" x14ac:dyDescent="0.25">
      <c r="A746" s="266" t="str">
        <f t="shared" si="12"/>
        <v/>
      </c>
      <c r="B746" s="261"/>
      <c r="C746" s="262"/>
      <c r="D746" s="262"/>
      <c r="E746" s="263"/>
      <c r="F746" s="263"/>
      <c r="G746" s="264"/>
      <c r="H746" s="264"/>
      <c r="I746" s="299"/>
      <c r="K746" s="9"/>
    </row>
    <row r="747" spans="1:11" s="146" customFormat="1" x14ac:dyDescent="0.25">
      <c r="A747" s="266" t="str">
        <f t="shared" si="12"/>
        <v/>
      </c>
      <c r="B747" s="261"/>
      <c r="C747" s="262"/>
      <c r="D747" s="262"/>
      <c r="E747" s="263"/>
      <c r="F747" s="263"/>
      <c r="G747" s="264"/>
      <c r="H747" s="264"/>
      <c r="I747" s="299"/>
      <c r="K747" s="9"/>
    </row>
    <row r="748" spans="1:11" s="146" customFormat="1" x14ac:dyDescent="0.25">
      <c r="A748" s="266" t="str">
        <f t="shared" si="12"/>
        <v/>
      </c>
      <c r="B748" s="261"/>
      <c r="C748" s="262"/>
      <c r="D748" s="262"/>
      <c r="E748" s="263"/>
      <c r="F748" s="263"/>
      <c r="G748" s="264"/>
      <c r="H748" s="264"/>
      <c r="I748" s="299"/>
      <c r="K748" s="9"/>
    </row>
    <row r="749" spans="1:11" s="146" customFormat="1" x14ac:dyDescent="0.25">
      <c r="A749" s="266" t="str">
        <f t="shared" si="12"/>
        <v/>
      </c>
      <c r="B749" s="261"/>
      <c r="C749" s="262"/>
      <c r="D749" s="262"/>
      <c r="E749" s="263"/>
      <c r="F749" s="263"/>
      <c r="G749" s="264"/>
      <c r="H749" s="264"/>
      <c r="I749" s="299"/>
      <c r="K749" s="9"/>
    </row>
    <row r="750" spans="1:11" s="146" customFormat="1" x14ac:dyDescent="0.25">
      <c r="A750" s="266" t="str">
        <f t="shared" si="12"/>
        <v/>
      </c>
      <c r="B750" s="261"/>
      <c r="C750" s="262"/>
      <c r="D750" s="262"/>
      <c r="E750" s="263"/>
      <c r="F750" s="263"/>
      <c r="G750" s="264"/>
      <c r="H750" s="264"/>
      <c r="I750" s="299"/>
      <c r="K750" s="9"/>
    </row>
    <row r="751" spans="1:11" s="146" customFormat="1" x14ac:dyDescent="0.25">
      <c r="A751" s="266" t="str">
        <f t="shared" si="12"/>
        <v/>
      </c>
      <c r="B751" s="261"/>
      <c r="C751" s="262"/>
      <c r="D751" s="262"/>
      <c r="E751" s="263"/>
      <c r="F751" s="263"/>
      <c r="G751" s="264"/>
      <c r="H751" s="264"/>
      <c r="I751" s="299"/>
      <c r="K751" s="9"/>
    </row>
    <row r="752" spans="1:11" s="146" customFormat="1" x14ac:dyDescent="0.25">
      <c r="A752" s="266" t="str">
        <f t="shared" si="12"/>
        <v/>
      </c>
      <c r="B752" s="261"/>
      <c r="C752" s="262"/>
      <c r="D752" s="262"/>
      <c r="E752" s="263"/>
      <c r="F752" s="263"/>
      <c r="G752" s="264"/>
      <c r="H752" s="264"/>
      <c r="I752" s="299"/>
      <c r="K752" s="9"/>
    </row>
    <row r="753" spans="1:11" s="146" customFormat="1" x14ac:dyDescent="0.25">
      <c r="A753" s="266" t="str">
        <f t="shared" si="12"/>
        <v/>
      </c>
      <c r="B753" s="261"/>
      <c r="C753" s="262"/>
      <c r="D753" s="262"/>
      <c r="E753" s="263"/>
      <c r="F753" s="263"/>
      <c r="G753" s="264"/>
      <c r="H753" s="264"/>
      <c r="I753" s="299"/>
      <c r="K753" s="9"/>
    </row>
    <row r="754" spans="1:11" s="146" customFormat="1" x14ac:dyDescent="0.25">
      <c r="A754" s="266" t="str">
        <f t="shared" si="12"/>
        <v/>
      </c>
      <c r="B754" s="261"/>
      <c r="C754" s="262"/>
      <c r="D754" s="262"/>
      <c r="E754" s="263"/>
      <c r="F754" s="263"/>
      <c r="G754" s="264"/>
      <c r="H754" s="264"/>
      <c r="I754" s="299"/>
      <c r="K754" s="9"/>
    </row>
    <row r="755" spans="1:11" s="146" customFormat="1" x14ac:dyDescent="0.25">
      <c r="A755" s="266" t="str">
        <f t="shared" si="12"/>
        <v/>
      </c>
      <c r="B755" s="261"/>
      <c r="C755" s="262"/>
      <c r="D755" s="262"/>
      <c r="E755" s="263"/>
      <c r="F755" s="263"/>
      <c r="G755" s="264"/>
      <c r="H755" s="264"/>
      <c r="I755" s="299"/>
      <c r="K755" s="9"/>
    </row>
    <row r="756" spans="1:11" s="146" customFormat="1" x14ac:dyDescent="0.25">
      <c r="A756" s="266" t="str">
        <f t="shared" si="12"/>
        <v/>
      </c>
      <c r="B756" s="261"/>
      <c r="C756" s="262"/>
      <c r="D756" s="262"/>
      <c r="E756" s="263"/>
      <c r="F756" s="263"/>
      <c r="G756" s="264"/>
      <c r="H756" s="264"/>
      <c r="I756" s="299"/>
      <c r="K756" s="9"/>
    </row>
    <row r="757" spans="1:11" s="146" customFormat="1" x14ac:dyDescent="0.25">
      <c r="A757" s="266" t="str">
        <f t="shared" si="12"/>
        <v/>
      </c>
      <c r="B757" s="261"/>
      <c r="C757" s="262"/>
      <c r="D757" s="262"/>
      <c r="E757" s="263"/>
      <c r="F757" s="263"/>
      <c r="G757" s="264"/>
      <c r="H757" s="264"/>
      <c r="I757" s="299"/>
      <c r="K757" s="9"/>
    </row>
    <row r="758" spans="1:11" s="146" customFormat="1" x14ac:dyDescent="0.25">
      <c r="A758" s="266" t="str">
        <f t="shared" si="12"/>
        <v/>
      </c>
      <c r="B758" s="261"/>
      <c r="C758" s="262"/>
      <c r="D758" s="262"/>
      <c r="E758" s="263"/>
      <c r="F758" s="263"/>
      <c r="G758" s="264"/>
      <c r="H758" s="264"/>
      <c r="I758" s="299"/>
      <c r="K758" s="9"/>
    </row>
    <row r="759" spans="1:11" s="146" customFormat="1" x14ac:dyDescent="0.25">
      <c r="A759" s="266" t="str">
        <f t="shared" si="12"/>
        <v/>
      </c>
      <c r="B759" s="261"/>
      <c r="C759" s="262"/>
      <c r="D759" s="262"/>
      <c r="E759" s="263"/>
      <c r="F759" s="263"/>
      <c r="G759" s="264"/>
      <c r="H759" s="264"/>
      <c r="I759" s="299"/>
      <c r="K759" s="9"/>
    </row>
    <row r="760" spans="1:11" s="146" customFormat="1" x14ac:dyDescent="0.25">
      <c r="A760" s="266" t="str">
        <f t="shared" si="12"/>
        <v/>
      </c>
      <c r="B760" s="261"/>
      <c r="C760" s="262"/>
      <c r="D760" s="262"/>
      <c r="E760" s="263"/>
      <c r="F760" s="263"/>
      <c r="G760" s="264"/>
      <c r="H760" s="264"/>
      <c r="I760" s="299"/>
      <c r="K760" s="9"/>
    </row>
    <row r="761" spans="1:11" s="146" customFormat="1" x14ac:dyDescent="0.25">
      <c r="A761" s="266" t="str">
        <f t="shared" si="12"/>
        <v/>
      </c>
      <c r="B761" s="261"/>
      <c r="C761" s="262"/>
      <c r="D761" s="262"/>
      <c r="E761" s="263"/>
      <c r="F761" s="263"/>
      <c r="G761" s="264"/>
      <c r="H761" s="264"/>
      <c r="I761" s="299"/>
      <c r="K761" s="9"/>
    </row>
    <row r="762" spans="1:11" s="146" customFormat="1" x14ac:dyDescent="0.25">
      <c r="A762" s="266" t="str">
        <f t="shared" si="12"/>
        <v/>
      </c>
      <c r="B762" s="261"/>
      <c r="C762" s="262"/>
      <c r="D762" s="262"/>
      <c r="E762" s="263"/>
      <c r="F762" s="263"/>
      <c r="G762" s="264"/>
      <c r="H762" s="264"/>
      <c r="I762" s="299"/>
      <c r="K762" s="9"/>
    </row>
    <row r="763" spans="1:11" s="146" customFormat="1" x14ac:dyDescent="0.25">
      <c r="A763" s="266" t="str">
        <f t="shared" si="12"/>
        <v/>
      </c>
      <c r="B763" s="261"/>
      <c r="C763" s="262"/>
      <c r="D763" s="262"/>
      <c r="E763" s="263"/>
      <c r="F763" s="263"/>
      <c r="G763" s="264"/>
      <c r="H763" s="264"/>
      <c r="I763" s="299"/>
      <c r="K763" s="9"/>
    </row>
    <row r="764" spans="1:11" s="146" customFormat="1" x14ac:dyDescent="0.25">
      <c r="A764" s="266" t="str">
        <f t="shared" si="12"/>
        <v/>
      </c>
      <c r="B764" s="261"/>
      <c r="C764" s="262"/>
      <c r="D764" s="262"/>
      <c r="E764" s="263"/>
      <c r="F764" s="263"/>
      <c r="G764" s="264"/>
      <c r="H764" s="264"/>
      <c r="I764" s="299"/>
      <c r="K764" s="9"/>
    </row>
    <row r="765" spans="1:11" s="146" customFormat="1" x14ac:dyDescent="0.25">
      <c r="A765" s="266" t="str">
        <f t="shared" si="12"/>
        <v/>
      </c>
      <c r="B765" s="261"/>
      <c r="C765" s="262"/>
      <c r="D765" s="262"/>
      <c r="E765" s="263"/>
      <c r="F765" s="263"/>
      <c r="G765" s="264"/>
      <c r="H765" s="264"/>
      <c r="I765" s="299"/>
      <c r="K765" s="9"/>
    </row>
    <row r="766" spans="1:11" s="146" customFormat="1" x14ac:dyDescent="0.25">
      <c r="A766" s="266" t="str">
        <f t="shared" si="12"/>
        <v/>
      </c>
      <c r="B766" s="261"/>
      <c r="C766" s="262"/>
      <c r="D766" s="262"/>
      <c r="E766" s="263"/>
      <c r="F766" s="263"/>
      <c r="G766" s="264"/>
      <c r="H766" s="264"/>
      <c r="I766" s="299"/>
      <c r="K766" s="9"/>
    </row>
    <row r="767" spans="1:11" s="146" customFormat="1" x14ac:dyDescent="0.25">
      <c r="A767" s="266" t="str">
        <f t="shared" si="12"/>
        <v/>
      </c>
      <c r="B767" s="261"/>
      <c r="C767" s="262"/>
      <c r="D767" s="262"/>
      <c r="E767" s="263"/>
      <c r="F767" s="263"/>
      <c r="G767" s="264"/>
      <c r="H767" s="264"/>
      <c r="I767" s="299"/>
      <c r="K767" s="9"/>
    </row>
    <row r="768" spans="1:11" s="146" customFormat="1" x14ac:dyDescent="0.25">
      <c r="A768" s="266" t="str">
        <f t="shared" si="12"/>
        <v/>
      </c>
      <c r="B768" s="261"/>
      <c r="C768" s="262"/>
      <c r="D768" s="262"/>
      <c r="E768" s="263"/>
      <c r="F768" s="263"/>
      <c r="G768" s="264"/>
      <c r="H768" s="264"/>
      <c r="I768" s="299"/>
      <c r="K768" s="9"/>
    </row>
    <row r="769" spans="1:11" s="146" customFormat="1" x14ac:dyDescent="0.25">
      <c r="A769" s="266" t="str">
        <f t="shared" si="12"/>
        <v/>
      </c>
      <c r="B769" s="261"/>
      <c r="C769" s="262"/>
      <c r="D769" s="262"/>
      <c r="E769" s="263"/>
      <c r="F769" s="263"/>
      <c r="G769" s="264"/>
      <c r="H769" s="264"/>
      <c r="I769" s="299"/>
      <c r="K769" s="9"/>
    </row>
    <row r="770" spans="1:11" s="146" customFormat="1" x14ac:dyDescent="0.25">
      <c r="A770" s="266" t="str">
        <f t="shared" si="12"/>
        <v/>
      </c>
      <c r="B770" s="261"/>
      <c r="C770" s="262"/>
      <c r="D770" s="262"/>
      <c r="E770" s="263"/>
      <c r="F770" s="263"/>
      <c r="G770" s="264"/>
      <c r="H770" s="264"/>
      <c r="I770" s="299"/>
      <c r="K770" s="9"/>
    </row>
    <row r="771" spans="1:11" s="146" customFormat="1" x14ac:dyDescent="0.25">
      <c r="A771" s="266" t="str">
        <f t="shared" si="12"/>
        <v/>
      </c>
      <c r="B771" s="261"/>
      <c r="C771" s="262"/>
      <c r="D771" s="262"/>
      <c r="E771" s="263"/>
      <c r="F771" s="263"/>
      <c r="G771" s="264"/>
      <c r="H771" s="264"/>
      <c r="I771" s="299"/>
      <c r="K771" s="9"/>
    </row>
    <row r="772" spans="1:11" s="146" customFormat="1" x14ac:dyDescent="0.25">
      <c r="A772" s="266" t="str">
        <f t="shared" si="12"/>
        <v/>
      </c>
      <c r="B772" s="261"/>
      <c r="C772" s="262"/>
      <c r="D772" s="262"/>
      <c r="E772" s="263"/>
      <c r="F772" s="263"/>
      <c r="G772" s="264"/>
      <c r="H772" s="264"/>
      <c r="I772" s="299"/>
      <c r="K772" s="9"/>
    </row>
    <row r="773" spans="1:11" s="146" customFormat="1" x14ac:dyDescent="0.25">
      <c r="A773" s="266" t="str">
        <f t="shared" si="12"/>
        <v/>
      </c>
      <c r="B773" s="261"/>
      <c r="C773" s="262"/>
      <c r="D773" s="262"/>
      <c r="E773" s="263"/>
      <c r="F773" s="263"/>
      <c r="G773" s="264"/>
      <c r="H773" s="264"/>
      <c r="I773" s="299"/>
      <c r="K773" s="9"/>
    </row>
    <row r="774" spans="1:11" s="146" customFormat="1" x14ac:dyDescent="0.25">
      <c r="A774" s="266" t="str">
        <f t="shared" si="12"/>
        <v/>
      </c>
      <c r="B774" s="261"/>
      <c r="C774" s="262"/>
      <c r="D774" s="262"/>
      <c r="E774" s="263"/>
      <c r="F774" s="263"/>
      <c r="G774" s="264"/>
      <c r="H774" s="264"/>
      <c r="I774" s="299"/>
      <c r="K774" s="9"/>
    </row>
    <row r="775" spans="1:11" s="146" customFormat="1" x14ac:dyDescent="0.25">
      <c r="A775" s="266" t="str">
        <f t="shared" si="12"/>
        <v/>
      </c>
      <c r="B775" s="261"/>
      <c r="C775" s="262"/>
      <c r="D775" s="262"/>
      <c r="E775" s="263"/>
      <c r="F775" s="263"/>
      <c r="G775" s="264"/>
      <c r="H775" s="264"/>
      <c r="I775" s="299"/>
      <c r="K775" s="9"/>
    </row>
    <row r="776" spans="1:11" s="146" customFormat="1" x14ac:dyDescent="0.25">
      <c r="A776" s="266" t="str">
        <f t="shared" si="12"/>
        <v/>
      </c>
      <c r="B776" s="261"/>
      <c r="C776" s="262"/>
      <c r="D776" s="262"/>
      <c r="E776" s="263"/>
      <c r="F776" s="263"/>
      <c r="G776" s="264"/>
      <c r="H776" s="264"/>
      <c r="I776" s="299"/>
      <c r="K776" s="9"/>
    </row>
    <row r="777" spans="1:11" s="146" customFormat="1" x14ac:dyDescent="0.25">
      <c r="A777" s="266" t="str">
        <f t="shared" si="12"/>
        <v/>
      </c>
      <c r="B777" s="261"/>
      <c r="C777" s="262"/>
      <c r="D777" s="262"/>
      <c r="E777" s="263"/>
      <c r="F777" s="263"/>
      <c r="G777" s="264"/>
      <c r="H777" s="264"/>
      <c r="I777" s="299"/>
      <c r="K777" s="9"/>
    </row>
    <row r="778" spans="1:11" s="146" customFormat="1" x14ac:dyDescent="0.25">
      <c r="A778" s="266" t="str">
        <f t="shared" si="12"/>
        <v/>
      </c>
      <c r="B778" s="261"/>
      <c r="C778" s="262"/>
      <c r="D778" s="262"/>
      <c r="E778" s="263"/>
      <c r="F778" s="263"/>
      <c r="G778" s="264"/>
      <c r="H778" s="264"/>
      <c r="I778" s="299"/>
      <c r="K778" s="9"/>
    </row>
    <row r="779" spans="1:11" s="146" customFormat="1" x14ac:dyDescent="0.25">
      <c r="A779" s="266" t="str">
        <f t="shared" si="12"/>
        <v/>
      </c>
      <c r="B779" s="261"/>
      <c r="C779" s="262"/>
      <c r="D779" s="262"/>
      <c r="E779" s="263"/>
      <c r="F779" s="263"/>
      <c r="G779" s="264"/>
      <c r="H779" s="264"/>
      <c r="I779" s="299"/>
      <c r="K779" s="9"/>
    </row>
    <row r="780" spans="1:11" s="146" customFormat="1" x14ac:dyDescent="0.25">
      <c r="A780" s="266" t="str">
        <f t="shared" si="12"/>
        <v/>
      </c>
      <c r="B780" s="261"/>
      <c r="C780" s="262"/>
      <c r="D780" s="262"/>
      <c r="E780" s="263"/>
      <c r="F780" s="263"/>
      <c r="G780" s="264"/>
      <c r="H780" s="264"/>
      <c r="I780" s="299"/>
      <c r="K780" s="9"/>
    </row>
    <row r="781" spans="1:11" s="146" customFormat="1" x14ac:dyDescent="0.25">
      <c r="A781" s="266" t="str">
        <f t="shared" si="12"/>
        <v/>
      </c>
      <c r="B781" s="261"/>
      <c r="C781" s="262"/>
      <c r="D781" s="262"/>
      <c r="E781" s="263"/>
      <c r="F781" s="263"/>
      <c r="G781" s="264"/>
      <c r="H781" s="264"/>
      <c r="I781" s="299"/>
      <c r="K781" s="9"/>
    </row>
    <row r="782" spans="1:11" s="146" customFormat="1" x14ac:dyDescent="0.25">
      <c r="A782" s="266" t="str">
        <f t="shared" si="12"/>
        <v/>
      </c>
      <c r="B782" s="261"/>
      <c r="C782" s="262"/>
      <c r="D782" s="262"/>
      <c r="E782" s="263"/>
      <c r="F782" s="263"/>
      <c r="G782" s="264"/>
      <c r="H782" s="264"/>
      <c r="I782" s="299"/>
      <c r="K782" s="9"/>
    </row>
    <row r="783" spans="1:11" s="146" customFormat="1" x14ac:dyDescent="0.25">
      <c r="A783" s="266" t="str">
        <f t="shared" si="12"/>
        <v/>
      </c>
      <c r="B783" s="261"/>
      <c r="C783" s="262"/>
      <c r="D783" s="262"/>
      <c r="E783" s="263"/>
      <c r="F783" s="263"/>
      <c r="G783" s="264"/>
      <c r="H783" s="264"/>
      <c r="I783" s="299"/>
      <c r="K783" s="9"/>
    </row>
    <row r="784" spans="1:11" s="146" customFormat="1" x14ac:dyDescent="0.25">
      <c r="A784" s="266" t="str">
        <f t="shared" si="12"/>
        <v/>
      </c>
      <c r="B784" s="261"/>
      <c r="C784" s="262"/>
      <c r="D784" s="262"/>
      <c r="E784" s="263"/>
      <c r="F784" s="263"/>
      <c r="G784" s="264"/>
      <c r="H784" s="264"/>
      <c r="I784" s="299"/>
      <c r="K784" s="9"/>
    </row>
    <row r="785" spans="1:11" s="146" customFormat="1" x14ac:dyDescent="0.25">
      <c r="A785" s="266" t="str">
        <f t="shared" si="12"/>
        <v/>
      </c>
      <c r="B785" s="261"/>
      <c r="C785" s="262"/>
      <c r="D785" s="262"/>
      <c r="E785" s="263"/>
      <c r="F785" s="263"/>
      <c r="G785" s="264"/>
      <c r="H785" s="264"/>
      <c r="I785" s="299"/>
      <c r="K785" s="9"/>
    </row>
    <row r="786" spans="1:11" s="146" customFormat="1" x14ac:dyDescent="0.25">
      <c r="A786" s="266" t="str">
        <f t="shared" si="12"/>
        <v/>
      </c>
      <c r="B786" s="261"/>
      <c r="C786" s="262"/>
      <c r="D786" s="262"/>
      <c r="E786" s="263"/>
      <c r="F786" s="263"/>
      <c r="G786" s="264"/>
      <c r="H786" s="264"/>
      <c r="I786" s="299"/>
      <c r="K786" s="9"/>
    </row>
    <row r="787" spans="1:11" s="146" customFormat="1" x14ac:dyDescent="0.25">
      <c r="A787" s="266" t="str">
        <f t="shared" si="12"/>
        <v/>
      </c>
      <c r="B787" s="261"/>
      <c r="C787" s="262"/>
      <c r="D787" s="262"/>
      <c r="E787" s="263"/>
      <c r="F787" s="263"/>
      <c r="G787" s="264"/>
      <c r="H787" s="264"/>
      <c r="I787" s="299"/>
      <c r="K787" s="9"/>
    </row>
    <row r="788" spans="1:11" s="146" customFormat="1" x14ac:dyDescent="0.25">
      <c r="A788" s="266" t="str">
        <f t="shared" si="12"/>
        <v/>
      </c>
      <c r="B788" s="261"/>
      <c r="C788" s="262"/>
      <c r="D788" s="262"/>
      <c r="E788" s="263"/>
      <c r="F788" s="263"/>
      <c r="G788" s="264"/>
      <c r="H788" s="264"/>
      <c r="I788" s="299"/>
      <c r="K788" s="9"/>
    </row>
    <row r="789" spans="1:11" s="146" customFormat="1" x14ac:dyDescent="0.25">
      <c r="A789" s="266" t="str">
        <f t="shared" si="12"/>
        <v/>
      </c>
      <c r="B789" s="261"/>
      <c r="C789" s="262"/>
      <c r="D789" s="262"/>
      <c r="E789" s="263"/>
      <c r="F789" s="263"/>
      <c r="G789" s="264"/>
      <c r="H789" s="264"/>
      <c r="I789" s="299"/>
      <c r="K789" s="9"/>
    </row>
    <row r="790" spans="1:11" s="146" customFormat="1" x14ac:dyDescent="0.25">
      <c r="A790" s="266" t="str">
        <f t="shared" si="12"/>
        <v/>
      </c>
      <c r="B790" s="261"/>
      <c r="C790" s="262"/>
      <c r="D790" s="262"/>
      <c r="E790" s="263"/>
      <c r="F790" s="263"/>
      <c r="G790" s="264"/>
      <c r="H790" s="264"/>
      <c r="I790" s="299"/>
      <c r="K790" s="9"/>
    </row>
    <row r="791" spans="1:11" s="146" customFormat="1" x14ac:dyDescent="0.25">
      <c r="A791" s="266" t="str">
        <f t="shared" si="12"/>
        <v/>
      </c>
      <c r="B791" s="261"/>
      <c r="C791" s="262"/>
      <c r="D791" s="262"/>
      <c r="E791" s="263"/>
      <c r="F791" s="263"/>
      <c r="G791" s="264"/>
      <c r="H791" s="264"/>
      <c r="I791" s="299"/>
      <c r="K791" s="9"/>
    </row>
    <row r="792" spans="1:11" s="146" customFormat="1" x14ac:dyDescent="0.25">
      <c r="A792" s="266" t="str">
        <f t="shared" si="12"/>
        <v/>
      </c>
      <c r="B792" s="261"/>
      <c r="C792" s="262"/>
      <c r="D792" s="262"/>
      <c r="E792" s="263"/>
      <c r="F792" s="263"/>
      <c r="G792" s="264"/>
      <c r="H792" s="264"/>
      <c r="I792" s="299"/>
      <c r="K792" s="9"/>
    </row>
    <row r="793" spans="1:11" s="146" customFormat="1" x14ac:dyDescent="0.25">
      <c r="A793" s="266" t="str">
        <f t="shared" si="12"/>
        <v/>
      </c>
      <c r="B793" s="261"/>
      <c r="C793" s="262"/>
      <c r="D793" s="262"/>
      <c r="E793" s="263"/>
      <c r="F793" s="263"/>
      <c r="G793" s="264"/>
      <c r="H793" s="264"/>
      <c r="I793" s="299"/>
      <c r="K793" s="9"/>
    </row>
    <row r="794" spans="1:11" s="146" customFormat="1" x14ac:dyDescent="0.25">
      <c r="A794" s="266" t="str">
        <f t="shared" si="12"/>
        <v/>
      </c>
      <c r="B794" s="261"/>
      <c r="C794" s="262"/>
      <c r="D794" s="262"/>
      <c r="E794" s="263"/>
      <c r="F794" s="263"/>
      <c r="G794" s="264"/>
      <c r="H794" s="264"/>
      <c r="I794" s="299"/>
      <c r="K794" s="9"/>
    </row>
    <row r="795" spans="1:11" s="146" customFormat="1" x14ac:dyDescent="0.25">
      <c r="A795" s="266" t="str">
        <f t="shared" si="12"/>
        <v/>
      </c>
      <c r="B795" s="261"/>
      <c r="C795" s="262"/>
      <c r="D795" s="262"/>
      <c r="E795" s="263"/>
      <c r="F795" s="263"/>
      <c r="G795" s="264"/>
      <c r="H795" s="264"/>
      <c r="I795" s="299"/>
      <c r="K795" s="9"/>
    </row>
    <row r="796" spans="1:11" s="146" customFormat="1" x14ac:dyDescent="0.25">
      <c r="A796" s="266" t="str">
        <f t="shared" si="12"/>
        <v/>
      </c>
      <c r="B796" s="261"/>
      <c r="C796" s="262"/>
      <c r="D796" s="262"/>
      <c r="E796" s="263"/>
      <c r="F796" s="263"/>
      <c r="G796" s="264"/>
      <c r="H796" s="264"/>
      <c r="I796" s="299"/>
      <c r="K796" s="9"/>
    </row>
    <row r="797" spans="1:11" s="146" customFormat="1" x14ac:dyDescent="0.25">
      <c r="A797" s="266" t="str">
        <f t="shared" si="12"/>
        <v/>
      </c>
      <c r="B797" s="261"/>
      <c r="C797" s="262"/>
      <c r="D797" s="262"/>
      <c r="E797" s="263"/>
      <c r="F797" s="263"/>
      <c r="G797" s="264"/>
      <c r="H797" s="264"/>
      <c r="I797" s="299"/>
      <c r="K797" s="9"/>
    </row>
    <row r="798" spans="1:11" s="146" customFormat="1" x14ac:dyDescent="0.25">
      <c r="A798" s="266" t="str">
        <f t="shared" si="12"/>
        <v/>
      </c>
      <c r="B798" s="261"/>
      <c r="C798" s="262"/>
      <c r="D798" s="262"/>
      <c r="E798" s="263"/>
      <c r="F798" s="263"/>
      <c r="G798" s="264"/>
      <c r="H798" s="264"/>
      <c r="I798" s="299"/>
      <c r="K798" s="9"/>
    </row>
    <row r="799" spans="1:11" s="146" customFormat="1" x14ac:dyDescent="0.25">
      <c r="A799" s="266" t="str">
        <f t="shared" ref="A799:A862" si="13">IF(COUNTA(B799:H799)&gt;0,ROW()-$A$3+1,"")</f>
        <v/>
      </c>
      <c r="B799" s="261"/>
      <c r="C799" s="262"/>
      <c r="D799" s="262"/>
      <c r="E799" s="263"/>
      <c r="F799" s="263"/>
      <c r="G799" s="264"/>
      <c r="H799" s="264"/>
      <c r="I799" s="299"/>
      <c r="K799" s="9"/>
    </row>
    <row r="800" spans="1:11" s="146" customFormat="1" x14ac:dyDescent="0.25">
      <c r="A800" s="266" t="str">
        <f t="shared" si="13"/>
        <v/>
      </c>
      <c r="B800" s="261"/>
      <c r="C800" s="262"/>
      <c r="D800" s="262"/>
      <c r="E800" s="263"/>
      <c r="F800" s="263"/>
      <c r="G800" s="264"/>
      <c r="H800" s="264"/>
      <c r="I800" s="299"/>
      <c r="K800" s="9"/>
    </row>
    <row r="801" spans="1:11" s="146" customFormat="1" x14ac:dyDescent="0.25">
      <c r="A801" s="266" t="str">
        <f t="shared" si="13"/>
        <v/>
      </c>
      <c r="B801" s="261"/>
      <c r="C801" s="262"/>
      <c r="D801" s="262"/>
      <c r="E801" s="263"/>
      <c r="F801" s="263"/>
      <c r="G801" s="264"/>
      <c r="H801" s="264"/>
      <c r="I801" s="299"/>
      <c r="K801" s="9"/>
    </row>
    <row r="802" spans="1:11" s="146" customFormat="1" x14ac:dyDescent="0.25">
      <c r="A802" s="266" t="str">
        <f t="shared" si="13"/>
        <v/>
      </c>
      <c r="B802" s="261"/>
      <c r="C802" s="262"/>
      <c r="D802" s="262"/>
      <c r="E802" s="263"/>
      <c r="F802" s="263"/>
      <c r="G802" s="264"/>
      <c r="H802" s="264"/>
      <c r="I802" s="299"/>
      <c r="K802" s="9"/>
    </row>
    <row r="803" spans="1:11" s="146" customFormat="1" x14ac:dyDescent="0.25">
      <c r="A803" s="266" t="str">
        <f t="shared" si="13"/>
        <v/>
      </c>
      <c r="B803" s="261"/>
      <c r="C803" s="262"/>
      <c r="D803" s="262"/>
      <c r="E803" s="263"/>
      <c r="F803" s="263"/>
      <c r="G803" s="264"/>
      <c r="H803" s="264"/>
      <c r="I803" s="299"/>
      <c r="K803" s="9"/>
    </row>
    <row r="804" spans="1:11" s="146" customFormat="1" x14ac:dyDescent="0.25">
      <c r="A804" s="266" t="str">
        <f t="shared" si="13"/>
        <v/>
      </c>
      <c r="B804" s="261"/>
      <c r="C804" s="262"/>
      <c r="D804" s="262"/>
      <c r="E804" s="263"/>
      <c r="F804" s="263"/>
      <c r="G804" s="264"/>
      <c r="H804" s="264"/>
      <c r="I804" s="299"/>
      <c r="K804" s="9"/>
    </row>
    <row r="805" spans="1:11" s="146" customFormat="1" x14ac:dyDescent="0.25">
      <c r="A805" s="266" t="str">
        <f t="shared" si="13"/>
        <v/>
      </c>
      <c r="B805" s="261"/>
      <c r="C805" s="262"/>
      <c r="D805" s="262"/>
      <c r="E805" s="263"/>
      <c r="F805" s="263"/>
      <c r="G805" s="264"/>
      <c r="H805" s="264"/>
      <c r="I805" s="299"/>
      <c r="K805" s="9"/>
    </row>
    <row r="806" spans="1:11" s="146" customFormat="1" x14ac:dyDescent="0.25">
      <c r="A806" s="266" t="str">
        <f t="shared" si="13"/>
        <v/>
      </c>
      <c r="B806" s="261"/>
      <c r="C806" s="262"/>
      <c r="D806" s="262"/>
      <c r="E806" s="263"/>
      <c r="F806" s="263"/>
      <c r="G806" s="264"/>
      <c r="H806" s="264"/>
      <c r="I806" s="299"/>
      <c r="K806" s="9"/>
    </row>
    <row r="807" spans="1:11" s="146" customFormat="1" x14ac:dyDescent="0.25">
      <c r="A807" s="266" t="str">
        <f t="shared" si="13"/>
        <v/>
      </c>
      <c r="B807" s="261"/>
      <c r="C807" s="262"/>
      <c r="D807" s="262"/>
      <c r="E807" s="263"/>
      <c r="F807" s="263"/>
      <c r="G807" s="264"/>
      <c r="H807" s="264"/>
      <c r="I807" s="299"/>
      <c r="K807" s="9"/>
    </row>
    <row r="808" spans="1:11" s="146" customFormat="1" x14ac:dyDescent="0.25">
      <c r="A808" s="266" t="str">
        <f t="shared" si="13"/>
        <v/>
      </c>
      <c r="B808" s="261"/>
      <c r="C808" s="262"/>
      <c r="D808" s="262"/>
      <c r="E808" s="263"/>
      <c r="F808" s="263"/>
      <c r="G808" s="264"/>
      <c r="H808" s="264"/>
      <c r="I808" s="299"/>
      <c r="K808" s="9"/>
    </row>
    <row r="809" spans="1:11" s="146" customFormat="1" x14ac:dyDescent="0.25">
      <c r="A809" s="266" t="str">
        <f t="shared" si="13"/>
        <v/>
      </c>
      <c r="B809" s="261"/>
      <c r="C809" s="262"/>
      <c r="D809" s="262"/>
      <c r="E809" s="263"/>
      <c r="F809" s="263"/>
      <c r="G809" s="264"/>
      <c r="H809" s="264"/>
      <c r="I809" s="299"/>
      <c r="K809" s="9"/>
    </row>
    <row r="810" spans="1:11" s="146" customFormat="1" x14ac:dyDescent="0.25">
      <c r="A810" s="266" t="str">
        <f t="shared" si="13"/>
        <v/>
      </c>
      <c r="B810" s="261"/>
      <c r="C810" s="262"/>
      <c r="D810" s="262"/>
      <c r="E810" s="263"/>
      <c r="F810" s="263"/>
      <c r="G810" s="264"/>
      <c r="H810" s="264"/>
      <c r="I810" s="299"/>
      <c r="K810" s="9"/>
    </row>
    <row r="811" spans="1:11" s="146" customFormat="1" x14ac:dyDescent="0.25">
      <c r="A811" s="266" t="str">
        <f t="shared" si="13"/>
        <v/>
      </c>
      <c r="B811" s="261"/>
      <c r="C811" s="262"/>
      <c r="D811" s="262"/>
      <c r="E811" s="263"/>
      <c r="F811" s="263"/>
      <c r="G811" s="264"/>
      <c r="H811" s="264"/>
      <c r="I811" s="299"/>
      <c r="K811" s="9"/>
    </row>
    <row r="812" spans="1:11" s="146" customFormat="1" x14ac:dyDescent="0.25">
      <c r="A812" s="266" t="str">
        <f t="shared" si="13"/>
        <v/>
      </c>
      <c r="B812" s="261"/>
      <c r="C812" s="262"/>
      <c r="D812" s="262"/>
      <c r="E812" s="263"/>
      <c r="F812" s="263"/>
      <c r="G812" s="264"/>
      <c r="H812" s="264"/>
      <c r="I812" s="299"/>
      <c r="K812" s="9"/>
    </row>
    <row r="813" spans="1:11" s="146" customFormat="1" x14ac:dyDescent="0.25">
      <c r="A813" s="266" t="str">
        <f t="shared" si="13"/>
        <v/>
      </c>
      <c r="B813" s="261"/>
      <c r="C813" s="262"/>
      <c r="D813" s="262"/>
      <c r="E813" s="263"/>
      <c r="F813" s="263"/>
      <c r="G813" s="264"/>
      <c r="H813" s="264"/>
      <c r="I813" s="299"/>
      <c r="K813" s="9"/>
    </row>
    <row r="814" spans="1:11" s="146" customFormat="1" x14ac:dyDescent="0.25">
      <c r="A814" s="266" t="str">
        <f t="shared" si="13"/>
        <v/>
      </c>
      <c r="B814" s="261"/>
      <c r="C814" s="262"/>
      <c r="D814" s="262"/>
      <c r="E814" s="263"/>
      <c r="F814" s="263"/>
      <c r="G814" s="264"/>
      <c r="H814" s="264"/>
      <c r="I814" s="299"/>
      <c r="K814" s="9"/>
    </row>
    <row r="815" spans="1:11" s="146" customFormat="1" x14ac:dyDescent="0.25">
      <c r="A815" s="266" t="str">
        <f t="shared" si="13"/>
        <v/>
      </c>
      <c r="B815" s="261"/>
      <c r="C815" s="262"/>
      <c r="D815" s="262"/>
      <c r="E815" s="263"/>
      <c r="F815" s="263"/>
      <c r="G815" s="264"/>
      <c r="H815" s="264"/>
      <c r="I815" s="299"/>
      <c r="K815" s="9"/>
    </row>
    <row r="816" spans="1:11" s="146" customFormat="1" x14ac:dyDescent="0.25">
      <c r="A816" s="266" t="str">
        <f t="shared" si="13"/>
        <v/>
      </c>
      <c r="B816" s="261"/>
      <c r="C816" s="262"/>
      <c r="D816" s="262"/>
      <c r="E816" s="263"/>
      <c r="F816" s="263"/>
      <c r="G816" s="264"/>
      <c r="H816" s="264"/>
      <c r="I816" s="299"/>
      <c r="K816" s="9"/>
    </row>
    <row r="817" spans="1:11" s="146" customFormat="1" x14ac:dyDescent="0.25">
      <c r="A817" s="266" t="str">
        <f t="shared" si="13"/>
        <v/>
      </c>
      <c r="B817" s="261"/>
      <c r="C817" s="262"/>
      <c r="D817" s="262"/>
      <c r="E817" s="263"/>
      <c r="F817" s="263"/>
      <c r="G817" s="264"/>
      <c r="H817" s="264"/>
      <c r="I817" s="299"/>
      <c r="K817" s="9"/>
    </row>
    <row r="818" spans="1:11" s="146" customFormat="1" x14ac:dyDescent="0.25">
      <c r="A818" s="266" t="str">
        <f t="shared" si="13"/>
        <v/>
      </c>
      <c r="B818" s="261"/>
      <c r="C818" s="262"/>
      <c r="D818" s="262"/>
      <c r="E818" s="263"/>
      <c r="F818" s="263"/>
      <c r="G818" s="264"/>
      <c r="H818" s="264"/>
      <c r="I818" s="299"/>
      <c r="K818" s="9"/>
    </row>
    <row r="819" spans="1:11" s="146" customFormat="1" x14ac:dyDescent="0.25">
      <c r="A819" s="266" t="str">
        <f t="shared" si="13"/>
        <v/>
      </c>
      <c r="B819" s="261"/>
      <c r="C819" s="262"/>
      <c r="D819" s="262"/>
      <c r="E819" s="263"/>
      <c r="F819" s="263"/>
      <c r="G819" s="264"/>
      <c r="H819" s="264"/>
      <c r="I819" s="299"/>
      <c r="K819" s="9"/>
    </row>
    <row r="820" spans="1:11" s="146" customFormat="1" x14ac:dyDescent="0.25">
      <c r="A820" s="266" t="str">
        <f t="shared" si="13"/>
        <v/>
      </c>
      <c r="B820" s="261"/>
      <c r="C820" s="262"/>
      <c r="D820" s="262"/>
      <c r="E820" s="263"/>
      <c r="F820" s="263"/>
      <c r="G820" s="264"/>
      <c r="H820" s="264"/>
      <c r="I820" s="299"/>
      <c r="K820" s="9"/>
    </row>
    <row r="821" spans="1:11" s="146" customFormat="1" x14ac:dyDescent="0.25">
      <c r="A821" s="266" t="str">
        <f t="shared" si="13"/>
        <v/>
      </c>
      <c r="B821" s="261"/>
      <c r="C821" s="262"/>
      <c r="D821" s="262"/>
      <c r="E821" s="263"/>
      <c r="F821" s="263"/>
      <c r="G821" s="264"/>
      <c r="H821" s="264"/>
      <c r="I821" s="299"/>
      <c r="K821" s="9"/>
    </row>
    <row r="822" spans="1:11" s="146" customFormat="1" x14ac:dyDescent="0.25">
      <c r="A822" s="266" t="str">
        <f t="shared" si="13"/>
        <v/>
      </c>
      <c r="B822" s="261"/>
      <c r="C822" s="262"/>
      <c r="D822" s="262"/>
      <c r="E822" s="263"/>
      <c r="F822" s="263"/>
      <c r="G822" s="264"/>
      <c r="H822" s="264"/>
      <c r="I822" s="299"/>
      <c r="K822" s="9"/>
    </row>
    <row r="823" spans="1:11" s="146" customFormat="1" x14ac:dyDescent="0.25">
      <c r="A823" s="266" t="str">
        <f t="shared" si="13"/>
        <v/>
      </c>
      <c r="B823" s="261"/>
      <c r="C823" s="262"/>
      <c r="D823" s="262"/>
      <c r="E823" s="263"/>
      <c r="F823" s="263"/>
      <c r="G823" s="264"/>
      <c r="H823" s="264"/>
      <c r="I823" s="299"/>
      <c r="K823" s="9"/>
    </row>
    <row r="824" spans="1:11" s="146" customFormat="1" x14ac:dyDescent="0.25">
      <c r="A824" s="266" t="str">
        <f t="shared" si="13"/>
        <v/>
      </c>
      <c r="B824" s="261"/>
      <c r="C824" s="262"/>
      <c r="D824" s="262"/>
      <c r="E824" s="263"/>
      <c r="F824" s="263"/>
      <c r="G824" s="264"/>
      <c r="H824" s="264"/>
      <c r="I824" s="299"/>
      <c r="K824" s="9"/>
    </row>
    <row r="825" spans="1:11" s="146" customFormat="1" x14ac:dyDescent="0.25">
      <c r="A825" s="266" t="str">
        <f t="shared" si="13"/>
        <v/>
      </c>
      <c r="B825" s="261"/>
      <c r="C825" s="262"/>
      <c r="D825" s="262"/>
      <c r="E825" s="263"/>
      <c r="F825" s="263"/>
      <c r="G825" s="264"/>
      <c r="H825" s="264"/>
      <c r="I825" s="299"/>
      <c r="K825" s="9"/>
    </row>
    <row r="826" spans="1:11" s="146" customFormat="1" x14ac:dyDescent="0.25">
      <c r="A826" s="266" t="str">
        <f t="shared" si="13"/>
        <v/>
      </c>
      <c r="B826" s="261"/>
      <c r="C826" s="262"/>
      <c r="D826" s="262"/>
      <c r="E826" s="263"/>
      <c r="F826" s="263"/>
      <c r="G826" s="264"/>
      <c r="H826" s="264"/>
      <c r="I826" s="299"/>
      <c r="K826" s="9"/>
    </row>
    <row r="827" spans="1:11" s="146" customFormat="1" x14ac:dyDescent="0.25">
      <c r="A827" s="266" t="str">
        <f t="shared" si="13"/>
        <v/>
      </c>
      <c r="B827" s="261"/>
      <c r="C827" s="262"/>
      <c r="D827" s="262"/>
      <c r="E827" s="263"/>
      <c r="F827" s="263"/>
      <c r="G827" s="264"/>
      <c r="H827" s="264"/>
      <c r="I827" s="299"/>
      <c r="K827" s="9"/>
    </row>
    <row r="828" spans="1:11" s="146" customFormat="1" x14ac:dyDescent="0.25">
      <c r="A828" s="266" t="str">
        <f t="shared" si="13"/>
        <v/>
      </c>
      <c r="B828" s="261"/>
      <c r="C828" s="262"/>
      <c r="D828" s="262"/>
      <c r="E828" s="263"/>
      <c r="F828" s="263"/>
      <c r="G828" s="264"/>
      <c r="H828" s="264"/>
      <c r="I828" s="299"/>
      <c r="K828" s="9"/>
    </row>
    <row r="829" spans="1:11" s="146" customFormat="1" x14ac:dyDescent="0.25">
      <c r="A829" s="266" t="str">
        <f t="shared" si="13"/>
        <v/>
      </c>
      <c r="B829" s="261"/>
      <c r="C829" s="262"/>
      <c r="D829" s="262"/>
      <c r="E829" s="263"/>
      <c r="F829" s="263"/>
      <c r="G829" s="264"/>
      <c r="H829" s="264"/>
      <c r="I829" s="299"/>
      <c r="K829" s="9"/>
    </row>
    <row r="830" spans="1:11" s="146" customFormat="1" x14ac:dyDescent="0.25">
      <c r="A830" s="266" t="str">
        <f t="shared" si="13"/>
        <v/>
      </c>
      <c r="B830" s="261"/>
      <c r="C830" s="262"/>
      <c r="D830" s="262"/>
      <c r="E830" s="263"/>
      <c r="F830" s="263"/>
      <c r="G830" s="264"/>
      <c r="H830" s="264"/>
      <c r="I830" s="299"/>
      <c r="K830" s="9"/>
    </row>
    <row r="831" spans="1:11" s="146" customFormat="1" x14ac:dyDescent="0.25">
      <c r="A831" s="266" t="str">
        <f t="shared" si="13"/>
        <v/>
      </c>
      <c r="B831" s="261"/>
      <c r="C831" s="262"/>
      <c r="D831" s="262"/>
      <c r="E831" s="263"/>
      <c r="F831" s="263"/>
      <c r="G831" s="264"/>
      <c r="H831" s="264"/>
      <c r="I831" s="299"/>
      <c r="K831" s="9"/>
    </row>
    <row r="832" spans="1:11" s="146" customFormat="1" x14ac:dyDescent="0.25">
      <c r="A832" s="266" t="str">
        <f t="shared" si="13"/>
        <v/>
      </c>
      <c r="B832" s="261"/>
      <c r="C832" s="262"/>
      <c r="D832" s="262"/>
      <c r="E832" s="263"/>
      <c r="F832" s="263"/>
      <c r="G832" s="264"/>
      <c r="H832" s="264"/>
      <c r="I832" s="299"/>
      <c r="K832" s="9"/>
    </row>
    <row r="833" spans="1:11" s="146" customFormat="1" x14ac:dyDescent="0.25">
      <c r="A833" s="266" t="str">
        <f t="shared" si="13"/>
        <v/>
      </c>
      <c r="B833" s="261"/>
      <c r="C833" s="262"/>
      <c r="D833" s="262"/>
      <c r="E833" s="263"/>
      <c r="F833" s="263"/>
      <c r="G833" s="264"/>
      <c r="H833" s="264"/>
      <c r="I833" s="299"/>
      <c r="K833" s="9"/>
    </row>
    <row r="834" spans="1:11" s="146" customFormat="1" x14ac:dyDescent="0.25">
      <c r="A834" s="266" t="str">
        <f t="shared" si="13"/>
        <v/>
      </c>
      <c r="B834" s="261"/>
      <c r="C834" s="262"/>
      <c r="D834" s="262"/>
      <c r="E834" s="263"/>
      <c r="F834" s="263"/>
      <c r="G834" s="264"/>
      <c r="H834" s="264"/>
      <c r="I834" s="299"/>
      <c r="K834" s="9"/>
    </row>
    <row r="835" spans="1:11" s="146" customFormat="1" x14ac:dyDescent="0.25">
      <c r="A835" s="266" t="str">
        <f t="shared" si="13"/>
        <v/>
      </c>
      <c r="B835" s="261"/>
      <c r="C835" s="262"/>
      <c r="D835" s="262"/>
      <c r="E835" s="263"/>
      <c r="F835" s="263"/>
      <c r="G835" s="264"/>
      <c r="H835" s="264"/>
      <c r="I835" s="299"/>
      <c r="K835" s="9"/>
    </row>
    <row r="836" spans="1:11" s="146" customFormat="1" x14ac:dyDescent="0.25">
      <c r="A836" s="266" t="str">
        <f t="shared" si="13"/>
        <v/>
      </c>
      <c r="B836" s="261"/>
      <c r="C836" s="262"/>
      <c r="D836" s="262"/>
      <c r="E836" s="263"/>
      <c r="F836" s="263"/>
      <c r="G836" s="264"/>
      <c r="H836" s="264"/>
      <c r="I836" s="299"/>
      <c r="K836" s="9"/>
    </row>
    <row r="837" spans="1:11" s="146" customFormat="1" x14ac:dyDescent="0.25">
      <c r="A837" s="266" t="str">
        <f t="shared" si="13"/>
        <v/>
      </c>
      <c r="B837" s="261"/>
      <c r="C837" s="262"/>
      <c r="D837" s="262"/>
      <c r="E837" s="263"/>
      <c r="F837" s="263"/>
      <c r="G837" s="264"/>
      <c r="H837" s="264"/>
      <c r="I837" s="299"/>
      <c r="K837" s="9"/>
    </row>
    <row r="838" spans="1:11" s="146" customFormat="1" x14ac:dyDescent="0.25">
      <c r="A838" s="266" t="str">
        <f t="shared" si="13"/>
        <v/>
      </c>
      <c r="B838" s="261"/>
      <c r="C838" s="262"/>
      <c r="D838" s="262"/>
      <c r="E838" s="263"/>
      <c r="F838" s="263"/>
      <c r="G838" s="264"/>
      <c r="H838" s="264"/>
      <c r="I838" s="299"/>
      <c r="K838" s="9"/>
    </row>
    <row r="839" spans="1:11" s="146" customFormat="1" x14ac:dyDescent="0.25">
      <c r="A839" s="266" t="str">
        <f t="shared" si="13"/>
        <v/>
      </c>
      <c r="B839" s="261"/>
      <c r="C839" s="262"/>
      <c r="D839" s="262"/>
      <c r="E839" s="263"/>
      <c r="F839" s="263"/>
      <c r="G839" s="264"/>
      <c r="H839" s="264"/>
      <c r="I839" s="299"/>
      <c r="K839" s="9"/>
    </row>
    <row r="840" spans="1:11" s="146" customFormat="1" x14ac:dyDescent="0.25">
      <c r="A840" s="266" t="str">
        <f t="shared" si="13"/>
        <v/>
      </c>
      <c r="B840" s="261"/>
      <c r="C840" s="262"/>
      <c r="D840" s="262"/>
      <c r="E840" s="263"/>
      <c r="F840" s="263"/>
      <c r="G840" s="264"/>
      <c r="H840" s="264"/>
      <c r="I840" s="299"/>
      <c r="K840" s="9"/>
    </row>
    <row r="841" spans="1:11" s="146" customFormat="1" x14ac:dyDescent="0.25">
      <c r="A841" s="266" t="str">
        <f t="shared" si="13"/>
        <v/>
      </c>
      <c r="B841" s="261"/>
      <c r="C841" s="262"/>
      <c r="D841" s="262"/>
      <c r="E841" s="263"/>
      <c r="F841" s="263"/>
      <c r="G841" s="264"/>
      <c r="H841" s="264"/>
      <c r="I841" s="299"/>
      <c r="K841" s="9"/>
    </row>
    <row r="842" spans="1:11" s="146" customFormat="1" x14ac:dyDescent="0.25">
      <c r="A842" s="266" t="str">
        <f t="shared" si="13"/>
        <v/>
      </c>
      <c r="B842" s="261"/>
      <c r="C842" s="262"/>
      <c r="D842" s="262"/>
      <c r="E842" s="263"/>
      <c r="F842" s="263"/>
      <c r="G842" s="264"/>
      <c r="H842" s="264"/>
      <c r="I842" s="299"/>
      <c r="K842" s="9"/>
    </row>
    <row r="843" spans="1:11" s="146" customFormat="1" x14ac:dyDescent="0.25">
      <c r="A843" s="266" t="str">
        <f t="shared" si="13"/>
        <v/>
      </c>
      <c r="B843" s="261"/>
      <c r="C843" s="262"/>
      <c r="D843" s="262"/>
      <c r="E843" s="263"/>
      <c r="F843" s="263"/>
      <c r="G843" s="264"/>
      <c r="H843" s="264"/>
      <c r="I843" s="299"/>
      <c r="K843" s="9"/>
    </row>
    <row r="844" spans="1:11" s="146" customFormat="1" x14ac:dyDescent="0.25">
      <c r="A844" s="266" t="str">
        <f t="shared" si="13"/>
        <v/>
      </c>
      <c r="B844" s="261"/>
      <c r="C844" s="262"/>
      <c r="D844" s="262"/>
      <c r="E844" s="263"/>
      <c r="F844" s="263"/>
      <c r="G844" s="264"/>
      <c r="H844" s="264"/>
      <c r="I844" s="299"/>
      <c r="K844" s="9"/>
    </row>
    <row r="845" spans="1:11" s="146" customFormat="1" x14ac:dyDescent="0.25">
      <c r="A845" s="266" t="str">
        <f t="shared" si="13"/>
        <v/>
      </c>
      <c r="B845" s="261"/>
      <c r="C845" s="262"/>
      <c r="D845" s="262"/>
      <c r="E845" s="263"/>
      <c r="F845" s="263"/>
      <c r="G845" s="264"/>
      <c r="H845" s="264"/>
      <c r="I845" s="299"/>
      <c r="K845" s="9"/>
    </row>
    <row r="846" spans="1:11" s="146" customFormat="1" x14ac:dyDescent="0.25">
      <c r="A846" s="266" t="str">
        <f t="shared" si="13"/>
        <v/>
      </c>
      <c r="B846" s="261"/>
      <c r="C846" s="262"/>
      <c r="D846" s="262"/>
      <c r="E846" s="263"/>
      <c r="F846" s="263"/>
      <c r="G846" s="264"/>
      <c r="H846" s="264"/>
      <c r="I846" s="299"/>
      <c r="K846" s="9"/>
    </row>
    <row r="847" spans="1:11" s="146" customFormat="1" x14ac:dyDescent="0.25">
      <c r="A847" s="266" t="str">
        <f t="shared" si="13"/>
        <v/>
      </c>
      <c r="B847" s="261"/>
      <c r="C847" s="262"/>
      <c r="D847" s="262"/>
      <c r="E847" s="263"/>
      <c r="F847" s="263"/>
      <c r="G847" s="264"/>
      <c r="H847" s="264"/>
      <c r="I847" s="299"/>
      <c r="K847" s="9"/>
    </row>
    <row r="848" spans="1:11" s="146" customFormat="1" x14ac:dyDescent="0.25">
      <c r="A848" s="266" t="str">
        <f t="shared" si="13"/>
        <v/>
      </c>
      <c r="B848" s="261"/>
      <c r="C848" s="262"/>
      <c r="D848" s="262"/>
      <c r="E848" s="263"/>
      <c r="F848" s="263"/>
      <c r="G848" s="264"/>
      <c r="H848" s="264"/>
      <c r="I848" s="299"/>
      <c r="K848" s="9"/>
    </row>
    <row r="849" spans="1:11" s="146" customFormat="1" x14ac:dyDescent="0.25">
      <c r="A849" s="266" t="str">
        <f t="shared" si="13"/>
        <v/>
      </c>
      <c r="B849" s="261"/>
      <c r="C849" s="262"/>
      <c r="D849" s="262"/>
      <c r="E849" s="263"/>
      <c r="F849" s="263"/>
      <c r="G849" s="264"/>
      <c r="H849" s="264"/>
      <c r="I849" s="299"/>
      <c r="K849" s="9"/>
    </row>
    <row r="850" spans="1:11" s="146" customFormat="1" x14ac:dyDescent="0.25">
      <c r="A850" s="266" t="str">
        <f t="shared" si="13"/>
        <v/>
      </c>
      <c r="B850" s="261"/>
      <c r="C850" s="262"/>
      <c r="D850" s="262"/>
      <c r="E850" s="263"/>
      <c r="F850" s="263"/>
      <c r="G850" s="264"/>
      <c r="H850" s="264"/>
      <c r="I850" s="299"/>
      <c r="K850" s="9"/>
    </row>
    <row r="851" spans="1:11" s="146" customFormat="1" x14ac:dyDescent="0.25">
      <c r="A851" s="266" t="str">
        <f t="shared" si="13"/>
        <v/>
      </c>
      <c r="B851" s="261"/>
      <c r="C851" s="262"/>
      <c r="D851" s="262"/>
      <c r="E851" s="263"/>
      <c r="F851" s="263"/>
      <c r="G851" s="264"/>
      <c r="H851" s="264"/>
      <c r="I851" s="299"/>
      <c r="K851" s="9"/>
    </row>
    <row r="852" spans="1:11" s="146" customFormat="1" x14ac:dyDescent="0.25">
      <c r="A852" s="266" t="str">
        <f t="shared" si="13"/>
        <v/>
      </c>
      <c r="B852" s="261"/>
      <c r="C852" s="262"/>
      <c r="D852" s="262"/>
      <c r="E852" s="263"/>
      <c r="F852" s="263"/>
      <c r="G852" s="264"/>
      <c r="H852" s="264"/>
      <c r="I852" s="299"/>
      <c r="K852" s="9"/>
    </row>
    <row r="853" spans="1:11" s="146" customFormat="1" x14ac:dyDescent="0.25">
      <c r="A853" s="266" t="str">
        <f t="shared" si="13"/>
        <v/>
      </c>
      <c r="B853" s="261"/>
      <c r="C853" s="262"/>
      <c r="D853" s="262"/>
      <c r="E853" s="263"/>
      <c r="F853" s="263"/>
      <c r="G853" s="264"/>
      <c r="H853" s="264"/>
      <c r="I853" s="299"/>
      <c r="K853" s="9"/>
    </row>
    <row r="854" spans="1:11" s="146" customFormat="1" x14ac:dyDescent="0.25">
      <c r="A854" s="266" t="str">
        <f t="shared" si="13"/>
        <v/>
      </c>
      <c r="B854" s="261"/>
      <c r="C854" s="262"/>
      <c r="D854" s="262"/>
      <c r="E854" s="263"/>
      <c r="F854" s="263"/>
      <c r="G854" s="264"/>
      <c r="H854" s="264"/>
      <c r="I854" s="299"/>
      <c r="K854" s="9"/>
    </row>
    <row r="855" spans="1:11" s="146" customFormat="1" x14ac:dyDescent="0.25">
      <c r="A855" s="266" t="str">
        <f t="shared" si="13"/>
        <v/>
      </c>
      <c r="B855" s="261"/>
      <c r="C855" s="262"/>
      <c r="D855" s="262"/>
      <c r="E855" s="263"/>
      <c r="F855" s="263"/>
      <c r="G855" s="264"/>
      <c r="H855" s="264"/>
      <c r="I855" s="299"/>
      <c r="K855" s="9"/>
    </row>
    <row r="856" spans="1:11" s="146" customFormat="1" x14ac:dyDescent="0.25">
      <c r="A856" s="266" t="str">
        <f t="shared" si="13"/>
        <v/>
      </c>
      <c r="B856" s="261"/>
      <c r="C856" s="262"/>
      <c r="D856" s="262"/>
      <c r="E856" s="263"/>
      <c r="F856" s="263"/>
      <c r="G856" s="264"/>
      <c r="H856" s="264"/>
      <c r="I856" s="299"/>
      <c r="K856" s="9"/>
    </row>
    <row r="857" spans="1:11" s="146" customFormat="1" x14ac:dyDescent="0.25">
      <c r="A857" s="266" t="str">
        <f t="shared" si="13"/>
        <v/>
      </c>
      <c r="B857" s="261"/>
      <c r="C857" s="262"/>
      <c r="D857" s="262"/>
      <c r="E857" s="263"/>
      <c r="F857" s="263"/>
      <c r="G857" s="264"/>
      <c r="H857" s="264"/>
      <c r="I857" s="299"/>
      <c r="K857" s="9"/>
    </row>
    <row r="858" spans="1:11" s="146" customFormat="1" x14ac:dyDescent="0.25">
      <c r="A858" s="266" t="str">
        <f t="shared" si="13"/>
        <v/>
      </c>
      <c r="B858" s="261"/>
      <c r="C858" s="262"/>
      <c r="D858" s="262"/>
      <c r="E858" s="263"/>
      <c r="F858" s="263"/>
      <c r="G858" s="264"/>
      <c r="H858" s="264"/>
      <c r="I858" s="299"/>
      <c r="K858" s="9"/>
    </row>
    <row r="859" spans="1:11" s="146" customFormat="1" x14ac:dyDescent="0.25">
      <c r="A859" s="266" t="str">
        <f t="shared" si="13"/>
        <v/>
      </c>
      <c r="B859" s="261"/>
      <c r="C859" s="262"/>
      <c r="D859" s="262"/>
      <c r="E859" s="263"/>
      <c r="F859" s="263"/>
      <c r="G859" s="264"/>
      <c r="H859" s="264"/>
      <c r="I859" s="299"/>
      <c r="K859" s="9"/>
    </row>
    <row r="860" spans="1:11" s="146" customFormat="1" x14ac:dyDescent="0.25">
      <c r="A860" s="266" t="str">
        <f t="shared" si="13"/>
        <v/>
      </c>
      <c r="B860" s="261"/>
      <c r="C860" s="262"/>
      <c r="D860" s="262"/>
      <c r="E860" s="263"/>
      <c r="F860" s="263"/>
      <c r="G860" s="264"/>
      <c r="H860" s="264"/>
      <c r="I860" s="299"/>
      <c r="K860" s="9"/>
    </row>
    <row r="861" spans="1:11" s="146" customFormat="1" x14ac:dyDescent="0.25">
      <c r="A861" s="266" t="str">
        <f t="shared" si="13"/>
        <v/>
      </c>
      <c r="B861" s="261"/>
      <c r="C861" s="262"/>
      <c r="D861" s="262"/>
      <c r="E861" s="263"/>
      <c r="F861" s="263"/>
      <c r="G861" s="264"/>
      <c r="H861" s="264"/>
      <c r="I861" s="299"/>
      <c r="K861" s="9"/>
    </row>
    <row r="862" spans="1:11" s="146" customFormat="1" x14ac:dyDescent="0.25">
      <c r="A862" s="266" t="str">
        <f t="shared" si="13"/>
        <v/>
      </c>
      <c r="B862" s="261"/>
      <c r="C862" s="262"/>
      <c r="D862" s="262"/>
      <c r="E862" s="263"/>
      <c r="F862" s="263"/>
      <c r="G862" s="264"/>
      <c r="H862" s="264"/>
      <c r="I862" s="299"/>
      <c r="K862" s="9"/>
    </row>
    <row r="863" spans="1:11" s="146" customFormat="1" x14ac:dyDescent="0.25">
      <c r="A863" s="266" t="str">
        <f t="shared" ref="A863:A926" si="14">IF(COUNTA(B863:H863)&gt;0,ROW()-$A$3+1,"")</f>
        <v/>
      </c>
      <c r="B863" s="261"/>
      <c r="C863" s="262"/>
      <c r="D863" s="262"/>
      <c r="E863" s="263"/>
      <c r="F863" s="263"/>
      <c r="G863" s="264"/>
      <c r="H863" s="264"/>
      <c r="I863" s="299"/>
      <c r="K863" s="9"/>
    </row>
    <row r="864" spans="1:11" s="146" customFormat="1" x14ac:dyDescent="0.25">
      <c r="A864" s="266" t="str">
        <f t="shared" si="14"/>
        <v/>
      </c>
      <c r="B864" s="261"/>
      <c r="C864" s="262"/>
      <c r="D864" s="262"/>
      <c r="E864" s="263"/>
      <c r="F864" s="263"/>
      <c r="G864" s="264"/>
      <c r="H864" s="264"/>
      <c r="I864" s="299"/>
      <c r="K864" s="9"/>
    </row>
    <row r="865" spans="1:11" s="146" customFormat="1" x14ac:dyDescent="0.25">
      <c r="A865" s="266" t="str">
        <f t="shared" si="14"/>
        <v/>
      </c>
      <c r="B865" s="261"/>
      <c r="C865" s="262"/>
      <c r="D865" s="262"/>
      <c r="E865" s="263"/>
      <c r="F865" s="263"/>
      <c r="G865" s="264"/>
      <c r="H865" s="264"/>
      <c r="I865" s="299"/>
      <c r="K865" s="9"/>
    </row>
    <row r="866" spans="1:11" s="146" customFormat="1" x14ac:dyDescent="0.25">
      <c r="A866" s="266" t="str">
        <f t="shared" si="14"/>
        <v/>
      </c>
      <c r="B866" s="261"/>
      <c r="C866" s="262"/>
      <c r="D866" s="262"/>
      <c r="E866" s="263"/>
      <c r="F866" s="263"/>
      <c r="G866" s="264"/>
      <c r="H866" s="264"/>
      <c r="I866" s="299"/>
      <c r="K866" s="9"/>
    </row>
    <row r="867" spans="1:11" s="146" customFormat="1" x14ac:dyDescent="0.25">
      <c r="A867" s="266" t="str">
        <f t="shared" si="14"/>
        <v/>
      </c>
      <c r="B867" s="261"/>
      <c r="C867" s="262"/>
      <c r="D867" s="262"/>
      <c r="E867" s="263"/>
      <c r="F867" s="263"/>
      <c r="G867" s="264"/>
      <c r="H867" s="264"/>
      <c r="I867" s="299"/>
      <c r="K867" s="9"/>
    </row>
    <row r="868" spans="1:11" s="146" customFormat="1" x14ac:dyDescent="0.25">
      <c r="A868" s="266" t="str">
        <f t="shared" si="14"/>
        <v/>
      </c>
      <c r="B868" s="261"/>
      <c r="C868" s="262"/>
      <c r="D868" s="262"/>
      <c r="E868" s="263"/>
      <c r="F868" s="263"/>
      <c r="G868" s="264"/>
      <c r="H868" s="264"/>
      <c r="I868" s="299"/>
      <c r="K868" s="9"/>
    </row>
    <row r="869" spans="1:11" s="146" customFormat="1" x14ac:dyDescent="0.25">
      <c r="A869" s="266" t="str">
        <f t="shared" si="14"/>
        <v/>
      </c>
      <c r="B869" s="261"/>
      <c r="C869" s="262"/>
      <c r="D869" s="262"/>
      <c r="E869" s="263"/>
      <c r="F869" s="263"/>
      <c r="G869" s="264"/>
      <c r="H869" s="264"/>
      <c r="I869" s="299"/>
      <c r="K869" s="9"/>
    </row>
    <row r="870" spans="1:11" s="146" customFormat="1" x14ac:dyDescent="0.25">
      <c r="A870" s="266" t="str">
        <f t="shared" si="14"/>
        <v/>
      </c>
      <c r="B870" s="261"/>
      <c r="C870" s="262"/>
      <c r="D870" s="262"/>
      <c r="E870" s="263"/>
      <c r="F870" s="263"/>
      <c r="G870" s="264"/>
      <c r="H870" s="264"/>
      <c r="I870" s="299"/>
      <c r="K870" s="9"/>
    </row>
    <row r="871" spans="1:11" s="146" customFormat="1" x14ac:dyDescent="0.25">
      <c r="A871" s="266" t="str">
        <f t="shared" si="14"/>
        <v/>
      </c>
      <c r="B871" s="261"/>
      <c r="C871" s="262"/>
      <c r="D871" s="262"/>
      <c r="E871" s="263"/>
      <c r="F871" s="263"/>
      <c r="G871" s="264"/>
      <c r="H871" s="264"/>
      <c r="I871" s="299"/>
      <c r="K871" s="9"/>
    </row>
    <row r="872" spans="1:11" s="146" customFormat="1" x14ac:dyDescent="0.25">
      <c r="A872" s="266" t="str">
        <f t="shared" si="14"/>
        <v/>
      </c>
      <c r="B872" s="261"/>
      <c r="C872" s="262"/>
      <c r="D872" s="262"/>
      <c r="E872" s="263"/>
      <c r="F872" s="263"/>
      <c r="G872" s="264"/>
      <c r="H872" s="264"/>
      <c r="I872" s="299"/>
      <c r="K872" s="9"/>
    </row>
    <row r="873" spans="1:11" s="146" customFormat="1" x14ac:dyDescent="0.25">
      <c r="A873" s="266" t="str">
        <f t="shared" si="14"/>
        <v/>
      </c>
      <c r="B873" s="261"/>
      <c r="C873" s="262"/>
      <c r="D873" s="262"/>
      <c r="E873" s="263"/>
      <c r="F873" s="263"/>
      <c r="G873" s="264"/>
      <c r="H873" s="264"/>
      <c r="I873" s="299"/>
      <c r="K873" s="9"/>
    </row>
    <row r="874" spans="1:11" s="146" customFormat="1" x14ac:dyDescent="0.25">
      <c r="A874" s="266" t="str">
        <f t="shared" si="14"/>
        <v/>
      </c>
      <c r="B874" s="261"/>
      <c r="C874" s="262"/>
      <c r="D874" s="262"/>
      <c r="E874" s="263"/>
      <c r="F874" s="263"/>
      <c r="G874" s="264"/>
      <c r="H874" s="264"/>
      <c r="I874" s="299"/>
      <c r="K874" s="9"/>
    </row>
    <row r="875" spans="1:11" s="146" customFormat="1" x14ac:dyDescent="0.25">
      <c r="A875" s="266" t="str">
        <f t="shared" si="14"/>
        <v/>
      </c>
      <c r="B875" s="261"/>
      <c r="C875" s="262"/>
      <c r="D875" s="262"/>
      <c r="E875" s="263"/>
      <c r="F875" s="263"/>
      <c r="G875" s="264"/>
      <c r="H875" s="264"/>
      <c r="I875" s="299"/>
      <c r="K875" s="9"/>
    </row>
    <row r="876" spans="1:11" s="146" customFormat="1" x14ac:dyDescent="0.25">
      <c r="A876" s="266" t="str">
        <f t="shared" si="14"/>
        <v/>
      </c>
      <c r="B876" s="261"/>
      <c r="C876" s="262"/>
      <c r="D876" s="262"/>
      <c r="E876" s="263"/>
      <c r="F876" s="263"/>
      <c r="G876" s="264"/>
      <c r="H876" s="264"/>
      <c r="I876" s="299"/>
      <c r="K876" s="9"/>
    </row>
    <row r="877" spans="1:11" s="146" customFormat="1" x14ac:dyDescent="0.25">
      <c r="A877" s="266" t="str">
        <f t="shared" si="14"/>
        <v/>
      </c>
      <c r="B877" s="261"/>
      <c r="C877" s="262"/>
      <c r="D877" s="262"/>
      <c r="E877" s="263"/>
      <c r="F877" s="263"/>
      <c r="G877" s="264"/>
      <c r="H877" s="264"/>
      <c r="I877" s="299"/>
      <c r="K877" s="9"/>
    </row>
    <row r="878" spans="1:11" s="146" customFormat="1" x14ac:dyDescent="0.25">
      <c r="A878" s="266" t="str">
        <f t="shared" si="14"/>
        <v/>
      </c>
      <c r="B878" s="261"/>
      <c r="C878" s="262"/>
      <c r="D878" s="262"/>
      <c r="E878" s="263"/>
      <c r="F878" s="263"/>
      <c r="G878" s="264"/>
      <c r="H878" s="264"/>
      <c r="I878" s="299"/>
      <c r="K878" s="9"/>
    </row>
    <row r="879" spans="1:11" s="146" customFormat="1" x14ac:dyDescent="0.25">
      <c r="A879" s="266" t="str">
        <f t="shared" si="14"/>
        <v/>
      </c>
      <c r="B879" s="261"/>
      <c r="C879" s="262"/>
      <c r="D879" s="262"/>
      <c r="E879" s="263"/>
      <c r="F879" s="263"/>
      <c r="G879" s="264"/>
      <c r="H879" s="264"/>
      <c r="I879" s="299"/>
      <c r="K879" s="9"/>
    </row>
    <row r="880" spans="1:11" s="146" customFormat="1" x14ac:dyDescent="0.25">
      <c r="A880" s="266" t="str">
        <f t="shared" si="14"/>
        <v/>
      </c>
      <c r="B880" s="261"/>
      <c r="C880" s="262"/>
      <c r="D880" s="262"/>
      <c r="E880" s="263"/>
      <c r="F880" s="263"/>
      <c r="G880" s="264"/>
      <c r="H880" s="264"/>
      <c r="I880" s="299"/>
      <c r="K880" s="9"/>
    </row>
    <row r="881" spans="1:11" s="146" customFormat="1" x14ac:dyDescent="0.25">
      <c r="A881" s="266" t="str">
        <f t="shared" si="14"/>
        <v/>
      </c>
      <c r="B881" s="261"/>
      <c r="C881" s="262"/>
      <c r="D881" s="262"/>
      <c r="E881" s="263"/>
      <c r="F881" s="263"/>
      <c r="G881" s="264"/>
      <c r="H881" s="264"/>
      <c r="I881" s="299"/>
      <c r="K881" s="9"/>
    </row>
    <row r="882" spans="1:11" s="146" customFormat="1" x14ac:dyDescent="0.25">
      <c r="A882" s="266" t="str">
        <f t="shared" si="14"/>
        <v/>
      </c>
      <c r="B882" s="261"/>
      <c r="C882" s="262"/>
      <c r="D882" s="262"/>
      <c r="E882" s="263"/>
      <c r="F882" s="263"/>
      <c r="G882" s="264"/>
      <c r="H882" s="264"/>
      <c r="I882" s="299"/>
      <c r="K882" s="9"/>
    </row>
    <row r="883" spans="1:11" s="146" customFormat="1" x14ac:dyDescent="0.25">
      <c r="A883" s="266" t="str">
        <f t="shared" si="14"/>
        <v/>
      </c>
      <c r="B883" s="261"/>
      <c r="C883" s="262"/>
      <c r="D883" s="262"/>
      <c r="E883" s="263"/>
      <c r="F883" s="263"/>
      <c r="G883" s="264"/>
      <c r="H883" s="264"/>
      <c r="I883" s="299"/>
      <c r="K883" s="9"/>
    </row>
    <row r="884" spans="1:11" s="146" customFormat="1" x14ac:dyDescent="0.25">
      <c r="A884" s="266" t="str">
        <f t="shared" si="14"/>
        <v/>
      </c>
      <c r="B884" s="261"/>
      <c r="C884" s="262"/>
      <c r="D884" s="262"/>
      <c r="E884" s="263"/>
      <c r="F884" s="263"/>
      <c r="G884" s="264"/>
      <c r="H884" s="264"/>
      <c r="I884" s="299"/>
      <c r="K884" s="9"/>
    </row>
    <row r="885" spans="1:11" s="146" customFormat="1" x14ac:dyDescent="0.25">
      <c r="A885" s="266" t="str">
        <f t="shared" si="14"/>
        <v/>
      </c>
      <c r="B885" s="261"/>
      <c r="C885" s="262"/>
      <c r="D885" s="262"/>
      <c r="E885" s="263"/>
      <c r="F885" s="263"/>
      <c r="G885" s="264"/>
      <c r="H885" s="264"/>
      <c r="I885" s="299"/>
      <c r="K885" s="9"/>
    </row>
    <row r="886" spans="1:11" s="146" customFormat="1" x14ac:dyDescent="0.25">
      <c r="A886" s="266" t="str">
        <f t="shared" si="14"/>
        <v/>
      </c>
      <c r="B886" s="261"/>
      <c r="C886" s="262"/>
      <c r="D886" s="262"/>
      <c r="E886" s="263"/>
      <c r="F886" s="263"/>
      <c r="G886" s="264"/>
      <c r="H886" s="264"/>
      <c r="I886" s="299"/>
      <c r="K886" s="9"/>
    </row>
    <row r="887" spans="1:11" s="146" customFormat="1" x14ac:dyDescent="0.25">
      <c r="A887" s="266" t="str">
        <f t="shared" si="14"/>
        <v/>
      </c>
      <c r="B887" s="261"/>
      <c r="C887" s="262"/>
      <c r="D887" s="262"/>
      <c r="E887" s="263"/>
      <c r="F887" s="263"/>
      <c r="G887" s="264"/>
      <c r="H887" s="264"/>
      <c r="I887" s="299"/>
      <c r="K887" s="9"/>
    </row>
    <row r="888" spans="1:11" s="146" customFormat="1" x14ac:dyDescent="0.25">
      <c r="A888" s="266" t="str">
        <f t="shared" si="14"/>
        <v/>
      </c>
      <c r="B888" s="261"/>
      <c r="C888" s="262"/>
      <c r="D888" s="262"/>
      <c r="E888" s="263"/>
      <c r="F888" s="263"/>
      <c r="G888" s="264"/>
      <c r="H888" s="264"/>
      <c r="I888" s="299"/>
      <c r="K888" s="9"/>
    </row>
    <row r="889" spans="1:11" s="146" customFormat="1" x14ac:dyDescent="0.25">
      <c r="A889" s="266" t="str">
        <f t="shared" si="14"/>
        <v/>
      </c>
      <c r="B889" s="261"/>
      <c r="C889" s="262"/>
      <c r="D889" s="262"/>
      <c r="E889" s="263"/>
      <c r="F889" s="263"/>
      <c r="G889" s="264"/>
      <c r="H889" s="264"/>
      <c r="I889" s="299"/>
      <c r="K889" s="9"/>
    </row>
    <row r="890" spans="1:11" s="146" customFormat="1" x14ac:dyDescent="0.25">
      <c r="A890" s="266" t="str">
        <f t="shared" si="14"/>
        <v/>
      </c>
      <c r="B890" s="261"/>
      <c r="C890" s="262"/>
      <c r="D890" s="262"/>
      <c r="E890" s="263"/>
      <c r="F890" s="263"/>
      <c r="G890" s="264"/>
      <c r="H890" s="264"/>
      <c r="I890" s="299"/>
      <c r="K890" s="9"/>
    </row>
    <row r="891" spans="1:11" s="146" customFormat="1" x14ac:dyDescent="0.25">
      <c r="A891" s="266" t="str">
        <f t="shared" si="14"/>
        <v/>
      </c>
      <c r="B891" s="261"/>
      <c r="C891" s="262"/>
      <c r="D891" s="262"/>
      <c r="E891" s="263"/>
      <c r="F891" s="263"/>
      <c r="G891" s="264"/>
      <c r="H891" s="264"/>
      <c r="I891" s="299"/>
      <c r="K891" s="9"/>
    </row>
    <row r="892" spans="1:11" s="146" customFormat="1" x14ac:dyDescent="0.25">
      <c r="A892" s="266" t="str">
        <f t="shared" si="14"/>
        <v/>
      </c>
      <c r="B892" s="261"/>
      <c r="C892" s="262"/>
      <c r="D892" s="262"/>
      <c r="E892" s="263"/>
      <c r="F892" s="263"/>
      <c r="G892" s="264"/>
      <c r="H892" s="264"/>
      <c r="I892" s="299"/>
      <c r="K892" s="9"/>
    </row>
    <row r="893" spans="1:11" s="146" customFormat="1" x14ac:dyDescent="0.25">
      <c r="A893" s="266" t="str">
        <f t="shared" si="14"/>
        <v/>
      </c>
      <c r="B893" s="261"/>
      <c r="C893" s="262"/>
      <c r="D893" s="262"/>
      <c r="E893" s="263"/>
      <c r="F893" s="263"/>
      <c r="G893" s="264"/>
      <c r="H893" s="264"/>
      <c r="I893" s="299"/>
      <c r="K893" s="9"/>
    </row>
    <row r="894" spans="1:11" s="146" customFormat="1" x14ac:dyDescent="0.25">
      <c r="A894" s="266" t="str">
        <f t="shared" si="14"/>
        <v/>
      </c>
      <c r="B894" s="261"/>
      <c r="C894" s="262"/>
      <c r="D894" s="262"/>
      <c r="E894" s="263"/>
      <c r="F894" s="263"/>
      <c r="G894" s="264"/>
      <c r="H894" s="264"/>
      <c r="I894" s="299"/>
      <c r="K894" s="9"/>
    </row>
    <row r="895" spans="1:11" s="146" customFormat="1" x14ac:dyDescent="0.25">
      <c r="A895" s="266" t="str">
        <f t="shared" si="14"/>
        <v/>
      </c>
      <c r="B895" s="261"/>
      <c r="C895" s="262"/>
      <c r="D895" s="262"/>
      <c r="E895" s="263"/>
      <c r="F895" s="263"/>
      <c r="G895" s="264"/>
      <c r="H895" s="264"/>
      <c r="I895" s="299"/>
      <c r="K895" s="9"/>
    </row>
    <row r="896" spans="1:11" s="146" customFormat="1" x14ac:dyDescent="0.25">
      <c r="A896" s="266" t="str">
        <f t="shared" si="14"/>
        <v/>
      </c>
      <c r="B896" s="261"/>
      <c r="C896" s="262"/>
      <c r="D896" s="262"/>
      <c r="E896" s="263"/>
      <c r="F896" s="263"/>
      <c r="G896" s="264"/>
      <c r="H896" s="264"/>
      <c r="I896" s="299"/>
      <c r="K896" s="9"/>
    </row>
    <row r="897" spans="1:11" s="146" customFormat="1" x14ac:dyDescent="0.25">
      <c r="A897" s="266" t="str">
        <f t="shared" si="14"/>
        <v/>
      </c>
      <c r="B897" s="261"/>
      <c r="C897" s="262"/>
      <c r="D897" s="262"/>
      <c r="E897" s="263"/>
      <c r="F897" s="263"/>
      <c r="G897" s="264"/>
      <c r="H897" s="264"/>
      <c r="I897" s="299"/>
      <c r="K897" s="9"/>
    </row>
    <row r="898" spans="1:11" s="146" customFormat="1" x14ac:dyDescent="0.25">
      <c r="A898" s="266" t="str">
        <f t="shared" si="14"/>
        <v/>
      </c>
      <c r="B898" s="261"/>
      <c r="C898" s="262"/>
      <c r="D898" s="262"/>
      <c r="E898" s="263"/>
      <c r="F898" s="263"/>
      <c r="G898" s="264"/>
      <c r="H898" s="264"/>
      <c r="I898" s="299"/>
      <c r="K898" s="9"/>
    </row>
    <row r="899" spans="1:11" s="146" customFormat="1" x14ac:dyDescent="0.25">
      <c r="A899" s="266" t="str">
        <f t="shared" si="14"/>
        <v/>
      </c>
      <c r="B899" s="261"/>
      <c r="C899" s="262"/>
      <c r="D899" s="262"/>
      <c r="E899" s="263"/>
      <c r="F899" s="263"/>
      <c r="G899" s="264"/>
      <c r="H899" s="264"/>
      <c r="I899" s="299"/>
      <c r="K899" s="9"/>
    </row>
    <row r="900" spans="1:11" s="146" customFormat="1" x14ac:dyDescent="0.25">
      <c r="A900" s="266" t="str">
        <f t="shared" si="14"/>
        <v/>
      </c>
      <c r="B900" s="261"/>
      <c r="C900" s="262"/>
      <c r="D900" s="262"/>
      <c r="E900" s="263"/>
      <c r="F900" s="263"/>
      <c r="G900" s="264"/>
      <c r="H900" s="264"/>
      <c r="I900" s="299"/>
      <c r="K900" s="9"/>
    </row>
    <row r="901" spans="1:11" s="146" customFormat="1" x14ac:dyDescent="0.25">
      <c r="A901" s="266" t="str">
        <f t="shared" si="14"/>
        <v/>
      </c>
      <c r="B901" s="261"/>
      <c r="C901" s="262"/>
      <c r="D901" s="262"/>
      <c r="E901" s="263"/>
      <c r="F901" s="263"/>
      <c r="G901" s="264"/>
      <c r="H901" s="264"/>
      <c r="I901" s="299"/>
      <c r="K901" s="9"/>
    </row>
    <row r="902" spans="1:11" s="146" customFormat="1" x14ac:dyDescent="0.25">
      <c r="A902" s="266" t="str">
        <f t="shared" si="14"/>
        <v/>
      </c>
      <c r="B902" s="261"/>
      <c r="C902" s="262"/>
      <c r="D902" s="262"/>
      <c r="E902" s="263"/>
      <c r="F902" s="263"/>
      <c r="G902" s="264"/>
      <c r="H902" s="264"/>
      <c r="I902" s="299"/>
      <c r="K902" s="9"/>
    </row>
    <row r="903" spans="1:11" s="146" customFormat="1" x14ac:dyDescent="0.25">
      <c r="A903" s="266" t="str">
        <f t="shared" si="14"/>
        <v/>
      </c>
      <c r="B903" s="261"/>
      <c r="C903" s="262"/>
      <c r="D903" s="262"/>
      <c r="E903" s="263"/>
      <c r="F903" s="263"/>
      <c r="G903" s="264"/>
      <c r="H903" s="264"/>
      <c r="I903" s="299"/>
      <c r="K903" s="9"/>
    </row>
    <row r="904" spans="1:11" s="146" customFormat="1" x14ac:dyDescent="0.25">
      <c r="A904" s="266" t="str">
        <f t="shared" si="14"/>
        <v/>
      </c>
      <c r="B904" s="261"/>
      <c r="C904" s="262"/>
      <c r="D904" s="262"/>
      <c r="E904" s="263"/>
      <c r="F904" s="263"/>
      <c r="G904" s="264"/>
      <c r="H904" s="264"/>
      <c r="I904" s="299"/>
      <c r="K904" s="9"/>
    </row>
    <row r="905" spans="1:11" s="146" customFormat="1" x14ac:dyDescent="0.25">
      <c r="A905" s="266" t="str">
        <f t="shared" si="14"/>
        <v/>
      </c>
      <c r="B905" s="261"/>
      <c r="C905" s="262"/>
      <c r="D905" s="262"/>
      <c r="E905" s="263"/>
      <c r="F905" s="263"/>
      <c r="G905" s="264"/>
      <c r="H905" s="264"/>
      <c r="I905" s="299"/>
      <c r="K905" s="9"/>
    </row>
    <row r="906" spans="1:11" s="146" customFormat="1" x14ac:dyDescent="0.25">
      <c r="A906" s="266" t="str">
        <f t="shared" si="14"/>
        <v/>
      </c>
      <c r="B906" s="261"/>
      <c r="C906" s="262"/>
      <c r="D906" s="262"/>
      <c r="E906" s="263"/>
      <c r="F906" s="263"/>
      <c r="G906" s="264"/>
      <c r="H906" s="264"/>
      <c r="I906" s="299"/>
      <c r="K906" s="9"/>
    </row>
    <row r="907" spans="1:11" s="146" customFormat="1" x14ac:dyDescent="0.25">
      <c r="A907" s="266" t="str">
        <f t="shared" si="14"/>
        <v/>
      </c>
      <c r="B907" s="261"/>
      <c r="C907" s="262"/>
      <c r="D907" s="262"/>
      <c r="E907" s="263"/>
      <c r="F907" s="263"/>
      <c r="G907" s="264"/>
      <c r="H907" s="264"/>
      <c r="I907" s="299"/>
      <c r="K907" s="9"/>
    </row>
    <row r="908" spans="1:11" s="146" customFormat="1" x14ac:dyDescent="0.25">
      <c r="A908" s="266" t="str">
        <f t="shared" si="14"/>
        <v/>
      </c>
      <c r="B908" s="261"/>
      <c r="C908" s="262"/>
      <c r="D908" s="262"/>
      <c r="E908" s="263"/>
      <c r="F908" s="263"/>
      <c r="G908" s="264"/>
      <c r="H908" s="264"/>
      <c r="I908" s="299"/>
      <c r="K908" s="9"/>
    </row>
    <row r="909" spans="1:11" s="146" customFormat="1" x14ac:dyDescent="0.25">
      <c r="A909" s="266" t="str">
        <f t="shared" si="14"/>
        <v/>
      </c>
      <c r="B909" s="261"/>
      <c r="C909" s="262"/>
      <c r="D909" s="262"/>
      <c r="E909" s="263"/>
      <c r="F909" s="263"/>
      <c r="G909" s="264"/>
      <c r="H909" s="264"/>
      <c r="I909" s="299"/>
      <c r="K909" s="9"/>
    </row>
    <row r="910" spans="1:11" s="146" customFormat="1" x14ac:dyDescent="0.25">
      <c r="A910" s="266" t="str">
        <f t="shared" si="14"/>
        <v/>
      </c>
      <c r="B910" s="261"/>
      <c r="C910" s="262"/>
      <c r="D910" s="262"/>
      <c r="E910" s="263"/>
      <c r="F910" s="263"/>
      <c r="G910" s="264"/>
      <c r="H910" s="264"/>
      <c r="I910" s="299"/>
      <c r="K910" s="9"/>
    </row>
    <row r="911" spans="1:11" s="146" customFormat="1" x14ac:dyDescent="0.25">
      <c r="A911" s="266" t="str">
        <f t="shared" si="14"/>
        <v/>
      </c>
      <c r="B911" s="261"/>
      <c r="C911" s="262"/>
      <c r="D911" s="262"/>
      <c r="E911" s="263"/>
      <c r="F911" s="263"/>
      <c r="G911" s="264"/>
      <c r="H911" s="264"/>
      <c r="I911" s="299"/>
      <c r="K911" s="9"/>
    </row>
    <row r="912" spans="1:11" s="146" customFormat="1" x14ac:dyDescent="0.25">
      <c r="A912" s="266" t="str">
        <f t="shared" si="14"/>
        <v/>
      </c>
      <c r="B912" s="261"/>
      <c r="C912" s="262"/>
      <c r="D912" s="262"/>
      <c r="E912" s="263"/>
      <c r="F912" s="263"/>
      <c r="G912" s="264"/>
      <c r="H912" s="264"/>
      <c r="I912" s="299"/>
      <c r="K912" s="9"/>
    </row>
    <row r="913" spans="1:11" s="146" customFormat="1" x14ac:dyDescent="0.25">
      <c r="A913" s="266" t="str">
        <f t="shared" si="14"/>
        <v/>
      </c>
      <c r="B913" s="261"/>
      <c r="C913" s="262"/>
      <c r="D913" s="262"/>
      <c r="E913" s="263"/>
      <c r="F913" s="263"/>
      <c r="G913" s="264"/>
      <c r="H913" s="264"/>
      <c r="I913" s="299"/>
      <c r="K913" s="9"/>
    </row>
    <row r="914" spans="1:11" s="146" customFormat="1" x14ac:dyDescent="0.25">
      <c r="A914" s="266" t="str">
        <f t="shared" si="14"/>
        <v/>
      </c>
      <c r="B914" s="261"/>
      <c r="C914" s="262"/>
      <c r="D914" s="262"/>
      <c r="E914" s="263"/>
      <c r="F914" s="263"/>
      <c r="G914" s="264"/>
      <c r="H914" s="264"/>
      <c r="I914" s="299"/>
      <c r="K914" s="9"/>
    </row>
    <row r="915" spans="1:11" s="146" customFormat="1" x14ac:dyDescent="0.25">
      <c r="A915" s="266" t="str">
        <f t="shared" si="14"/>
        <v/>
      </c>
      <c r="B915" s="261"/>
      <c r="C915" s="262"/>
      <c r="D915" s="262"/>
      <c r="E915" s="263"/>
      <c r="F915" s="263"/>
      <c r="G915" s="264"/>
      <c r="H915" s="264"/>
      <c r="I915" s="299"/>
      <c r="K915" s="9"/>
    </row>
    <row r="916" spans="1:11" s="146" customFormat="1" x14ac:dyDescent="0.25">
      <c r="A916" s="266" t="str">
        <f t="shared" si="14"/>
        <v/>
      </c>
      <c r="B916" s="261"/>
      <c r="C916" s="262"/>
      <c r="D916" s="262"/>
      <c r="E916" s="263"/>
      <c r="F916" s="263"/>
      <c r="G916" s="264"/>
      <c r="H916" s="264"/>
      <c r="I916" s="299"/>
      <c r="K916" s="9"/>
    </row>
    <row r="917" spans="1:11" s="146" customFormat="1" x14ac:dyDescent="0.25">
      <c r="A917" s="266" t="str">
        <f t="shared" si="14"/>
        <v/>
      </c>
      <c r="B917" s="261"/>
      <c r="C917" s="262"/>
      <c r="D917" s="262"/>
      <c r="E917" s="263"/>
      <c r="F917" s="263"/>
      <c r="G917" s="264"/>
      <c r="H917" s="264"/>
      <c r="I917" s="299"/>
      <c r="K917" s="9"/>
    </row>
    <row r="918" spans="1:11" s="146" customFormat="1" x14ac:dyDescent="0.25">
      <c r="A918" s="266" t="str">
        <f t="shared" si="14"/>
        <v/>
      </c>
      <c r="B918" s="261"/>
      <c r="C918" s="262"/>
      <c r="D918" s="262"/>
      <c r="E918" s="263"/>
      <c r="F918" s="263"/>
      <c r="G918" s="264"/>
      <c r="H918" s="264"/>
      <c r="I918" s="299"/>
      <c r="K918" s="9"/>
    </row>
    <row r="919" spans="1:11" s="146" customFormat="1" x14ac:dyDescent="0.25">
      <c r="A919" s="266" t="str">
        <f t="shared" si="14"/>
        <v/>
      </c>
      <c r="B919" s="261"/>
      <c r="C919" s="262"/>
      <c r="D919" s="262"/>
      <c r="E919" s="263"/>
      <c r="F919" s="263"/>
      <c r="G919" s="264"/>
      <c r="H919" s="264"/>
      <c r="I919" s="299"/>
      <c r="K919" s="9"/>
    </row>
    <row r="920" spans="1:11" s="146" customFormat="1" x14ac:dyDescent="0.25">
      <c r="A920" s="266" t="str">
        <f t="shared" si="14"/>
        <v/>
      </c>
      <c r="B920" s="261"/>
      <c r="C920" s="262"/>
      <c r="D920" s="262"/>
      <c r="E920" s="263"/>
      <c r="F920" s="263"/>
      <c r="G920" s="264"/>
      <c r="H920" s="264"/>
      <c r="I920" s="299"/>
      <c r="K920" s="9"/>
    </row>
    <row r="921" spans="1:11" s="146" customFormat="1" x14ac:dyDescent="0.25">
      <c r="A921" s="266" t="str">
        <f t="shared" si="14"/>
        <v/>
      </c>
      <c r="B921" s="261"/>
      <c r="C921" s="262"/>
      <c r="D921" s="262"/>
      <c r="E921" s="263"/>
      <c r="F921" s="263"/>
      <c r="G921" s="264"/>
      <c r="H921" s="264"/>
      <c r="I921" s="299"/>
      <c r="K921" s="9"/>
    </row>
    <row r="922" spans="1:11" s="146" customFormat="1" x14ac:dyDescent="0.25">
      <c r="A922" s="266" t="str">
        <f t="shared" si="14"/>
        <v/>
      </c>
      <c r="B922" s="261"/>
      <c r="C922" s="262"/>
      <c r="D922" s="262"/>
      <c r="E922" s="263"/>
      <c r="F922" s="263"/>
      <c r="G922" s="264"/>
      <c r="H922" s="264"/>
      <c r="I922" s="299"/>
      <c r="K922" s="9"/>
    </row>
    <row r="923" spans="1:11" s="146" customFormat="1" x14ac:dyDescent="0.25">
      <c r="A923" s="266" t="str">
        <f t="shared" si="14"/>
        <v/>
      </c>
      <c r="B923" s="261"/>
      <c r="C923" s="262"/>
      <c r="D923" s="262"/>
      <c r="E923" s="263"/>
      <c r="F923" s="263"/>
      <c r="G923" s="264"/>
      <c r="H923" s="264"/>
      <c r="I923" s="299"/>
      <c r="K923" s="9"/>
    </row>
    <row r="924" spans="1:11" s="146" customFormat="1" x14ac:dyDescent="0.25">
      <c r="A924" s="266" t="str">
        <f t="shared" si="14"/>
        <v/>
      </c>
      <c r="B924" s="261"/>
      <c r="C924" s="262"/>
      <c r="D924" s="262"/>
      <c r="E924" s="263"/>
      <c r="F924" s="263"/>
      <c r="G924" s="264"/>
      <c r="H924" s="264"/>
      <c r="I924" s="299"/>
      <c r="K924" s="9"/>
    </row>
    <row r="925" spans="1:11" s="146" customFormat="1" x14ac:dyDescent="0.25">
      <c r="A925" s="266" t="str">
        <f t="shared" si="14"/>
        <v/>
      </c>
      <c r="B925" s="261"/>
      <c r="C925" s="262"/>
      <c r="D925" s="262"/>
      <c r="E925" s="263"/>
      <c r="F925" s="263"/>
      <c r="G925" s="264"/>
      <c r="H925" s="264"/>
      <c r="I925" s="299"/>
      <c r="K925" s="9"/>
    </row>
    <row r="926" spans="1:11" s="146" customFormat="1" x14ac:dyDescent="0.25">
      <c r="A926" s="266" t="str">
        <f t="shared" si="14"/>
        <v/>
      </c>
      <c r="B926" s="261"/>
      <c r="C926" s="262"/>
      <c r="D926" s="262"/>
      <c r="E926" s="263"/>
      <c r="F926" s="263"/>
      <c r="G926" s="264"/>
      <c r="H926" s="264"/>
      <c r="I926" s="299"/>
      <c r="K926" s="9"/>
    </row>
    <row r="927" spans="1:11" s="146" customFormat="1" x14ac:dyDescent="0.25">
      <c r="A927" s="266" t="str">
        <f t="shared" ref="A927:A990" si="15">IF(COUNTA(B927:H927)&gt;0,ROW()-$A$3+1,"")</f>
        <v/>
      </c>
      <c r="B927" s="261"/>
      <c r="C927" s="262"/>
      <c r="D927" s="262"/>
      <c r="E927" s="263"/>
      <c r="F927" s="263"/>
      <c r="G927" s="264"/>
      <c r="H927" s="264"/>
      <c r="I927" s="299"/>
      <c r="K927" s="9"/>
    </row>
    <row r="928" spans="1:11" s="146" customFormat="1" x14ac:dyDescent="0.25">
      <c r="A928" s="266" t="str">
        <f t="shared" si="15"/>
        <v/>
      </c>
      <c r="B928" s="261"/>
      <c r="C928" s="262"/>
      <c r="D928" s="262"/>
      <c r="E928" s="263"/>
      <c r="F928" s="263"/>
      <c r="G928" s="264"/>
      <c r="H928" s="264"/>
      <c r="I928" s="299"/>
      <c r="K928" s="9"/>
    </row>
    <row r="929" spans="1:11" s="146" customFormat="1" x14ac:dyDescent="0.25">
      <c r="A929" s="266" t="str">
        <f t="shared" si="15"/>
        <v/>
      </c>
      <c r="B929" s="261"/>
      <c r="C929" s="262"/>
      <c r="D929" s="262"/>
      <c r="E929" s="263"/>
      <c r="F929" s="263"/>
      <c r="G929" s="264"/>
      <c r="H929" s="264"/>
      <c r="I929" s="299"/>
      <c r="K929" s="9"/>
    </row>
    <row r="930" spans="1:11" s="146" customFormat="1" x14ac:dyDescent="0.25">
      <c r="A930" s="266" t="str">
        <f t="shared" si="15"/>
        <v/>
      </c>
      <c r="B930" s="261"/>
      <c r="C930" s="262"/>
      <c r="D930" s="262"/>
      <c r="E930" s="263"/>
      <c r="F930" s="263"/>
      <c r="G930" s="264"/>
      <c r="H930" s="264"/>
      <c r="I930" s="299"/>
      <c r="K930" s="9"/>
    </row>
    <row r="931" spans="1:11" s="146" customFormat="1" x14ac:dyDescent="0.25">
      <c r="A931" s="266" t="str">
        <f t="shared" si="15"/>
        <v/>
      </c>
      <c r="B931" s="261"/>
      <c r="C931" s="262"/>
      <c r="D931" s="262"/>
      <c r="E931" s="263"/>
      <c r="F931" s="263"/>
      <c r="G931" s="264"/>
      <c r="H931" s="264"/>
      <c r="I931" s="299"/>
      <c r="K931" s="9"/>
    </row>
    <row r="932" spans="1:11" s="146" customFormat="1" x14ac:dyDescent="0.25">
      <c r="A932" s="266" t="str">
        <f t="shared" si="15"/>
        <v/>
      </c>
      <c r="B932" s="261"/>
      <c r="C932" s="262"/>
      <c r="D932" s="262"/>
      <c r="E932" s="263"/>
      <c r="F932" s="263"/>
      <c r="G932" s="264"/>
      <c r="H932" s="264"/>
      <c r="I932" s="299"/>
      <c r="K932" s="9"/>
    </row>
    <row r="933" spans="1:11" s="146" customFormat="1" x14ac:dyDescent="0.25">
      <c r="A933" s="266" t="str">
        <f t="shared" si="15"/>
        <v/>
      </c>
      <c r="B933" s="261"/>
      <c r="C933" s="262"/>
      <c r="D933" s="262"/>
      <c r="E933" s="263"/>
      <c r="F933" s="263"/>
      <c r="G933" s="264"/>
      <c r="H933" s="264"/>
      <c r="I933" s="299"/>
      <c r="K933" s="9"/>
    </row>
    <row r="934" spans="1:11" s="146" customFormat="1" x14ac:dyDescent="0.25">
      <c r="A934" s="266" t="str">
        <f t="shared" si="15"/>
        <v/>
      </c>
      <c r="B934" s="261"/>
      <c r="C934" s="262"/>
      <c r="D934" s="262"/>
      <c r="E934" s="263"/>
      <c r="F934" s="263"/>
      <c r="G934" s="264"/>
      <c r="H934" s="264"/>
      <c r="I934" s="299"/>
      <c r="K934" s="9"/>
    </row>
    <row r="935" spans="1:11" s="146" customFormat="1" x14ac:dyDescent="0.25">
      <c r="A935" s="266" t="str">
        <f t="shared" si="15"/>
        <v/>
      </c>
      <c r="B935" s="261"/>
      <c r="C935" s="262"/>
      <c r="D935" s="262"/>
      <c r="E935" s="263"/>
      <c r="F935" s="263"/>
      <c r="G935" s="264"/>
      <c r="H935" s="264"/>
      <c r="I935" s="299"/>
      <c r="K935" s="9"/>
    </row>
    <row r="936" spans="1:11" s="146" customFormat="1" x14ac:dyDescent="0.25">
      <c r="A936" s="266" t="str">
        <f t="shared" si="15"/>
        <v/>
      </c>
      <c r="B936" s="261"/>
      <c r="C936" s="262"/>
      <c r="D936" s="262"/>
      <c r="E936" s="263"/>
      <c r="F936" s="263"/>
      <c r="G936" s="264"/>
      <c r="H936" s="264"/>
      <c r="I936" s="299"/>
      <c r="K936" s="9"/>
    </row>
    <row r="937" spans="1:11" s="146" customFormat="1" x14ac:dyDescent="0.25">
      <c r="A937" s="266" t="str">
        <f t="shared" si="15"/>
        <v/>
      </c>
      <c r="B937" s="261"/>
      <c r="C937" s="262"/>
      <c r="D937" s="262"/>
      <c r="E937" s="263"/>
      <c r="F937" s="263"/>
      <c r="G937" s="264"/>
      <c r="H937" s="264"/>
      <c r="I937" s="299"/>
      <c r="K937" s="9"/>
    </row>
    <row r="938" spans="1:11" s="146" customFormat="1" x14ac:dyDescent="0.25">
      <c r="A938" s="266" t="str">
        <f t="shared" si="15"/>
        <v/>
      </c>
      <c r="B938" s="261"/>
      <c r="C938" s="262"/>
      <c r="D938" s="262"/>
      <c r="E938" s="263"/>
      <c r="F938" s="263"/>
      <c r="G938" s="264"/>
      <c r="H938" s="264"/>
      <c r="I938" s="299"/>
      <c r="K938" s="9"/>
    </row>
    <row r="939" spans="1:11" s="146" customFormat="1" x14ac:dyDescent="0.25">
      <c r="A939" s="266" t="str">
        <f t="shared" si="15"/>
        <v/>
      </c>
      <c r="B939" s="261"/>
      <c r="C939" s="262"/>
      <c r="D939" s="262"/>
      <c r="E939" s="263"/>
      <c r="F939" s="263"/>
      <c r="G939" s="264"/>
      <c r="H939" s="264"/>
      <c r="I939" s="299"/>
      <c r="K939" s="9"/>
    </row>
    <row r="940" spans="1:11" s="146" customFormat="1" x14ac:dyDescent="0.25">
      <c r="A940" s="266" t="str">
        <f t="shared" si="15"/>
        <v/>
      </c>
      <c r="B940" s="261"/>
      <c r="C940" s="262"/>
      <c r="D940" s="262"/>
      <c r="E940" s="263"/>
      <c r="F940" s="263"/>
      <c r="G940" s="264"/>
      <c r="H940" s="264"/>
      <c r="I940" s="299"/>
      <c r="K940" s="9"/>
    </row>
    <row r="941" spans="1:11" s="146" customFormat="1" x14ac:dyDescent="0.25">
      <c r="A941" s="266" t="str">
        <f t="shared" si="15"/>
        <v/>
      </c>
      <c r="B941" s="261"/>
      <c r="C941" s="262"/>
      <c r="D941" s="262"/>
      <c r="E941" s="263"/>
      <c r="F941" s="263"/>
      <c r="G941" s="264"/>
      <c r="H941" s="264"/>
      <c r="I941" s="299"/>
      <c r="K941" s="9"/>
    </row>
    <row r="942" spans="1:11" s="146" customFormat="1" x14ac:dyDescent="0.25">
      <c r="A942" s="266" t="str">
        <f t="shared" si="15"/>
        <v/>
      </c>
      <c r="B942" s="261"/>
      <c r="C942" s="262"/>
      <c r="D942" s="262"/>
      <c r="E942" s="263"/>
      <c r="F942" s="263"/>
      <c r="G942" s="264"/>
      <c r="H942" s="264"/>
      <c r="I942" s="299"/>
      <c r="K942" s="9"/>
    </row>
    <row r="943" spans="1:11" s="146" customFormat="1" x14ac:dyDescent="0.25">
      <c r="A943" s="266" t="str">
        <f t="shared" si="15"/>
        <v/>
      </c>
      <c r="B943" s="261"/>
      <c r="C943" s="262"/>
      <c r="D943" s="262"/>
      <c r="E943" s="263"/>
      <c r="F943" s="263"/>
      <c r="G943" s="264"/>
      <c r="H943" s="264"/>
      <c r="I943" s="299"/>
      <c r="K943" s="9"/>
    </row>
    <row r="944" spans="1:11" s="146" customFormat="1" x14ac:dyDescent="0.25">
      <c r="A944" s="266" t="str">
        <f t="shared" si="15"/>
        <v/>
      </c>
      <c r="B944" s="261"/>
      <c r="C944" s="262"/>
      <c r="D944" s="262"/>
      <c r="E944" s="263"/>
      <c r="F944" s="263"/>
      <c r="G944" s="264"/>
      <c r="H944" s="264"/>
      <c r="I944" s="299"/>
      <c r="K944" s="9"/>
    </row>
    <row r="945" spans="1:11" s="146" customFormat="1" x14ac:dyDescent="0.25">
      <c r="A945" s="266" t="str">
        <f t="shared" si="15"/>
        <v/>
      </c>
      <c r="B945" s="261"/>
      <c r="C945" s="262"/>
      <c r="D945" s="262"/>
      <c r="E945" s="263"/>
      <c r="F945" s="263"/>
      <c r="G945" s="264"/>
      <c r="H945" s="264"/>
      <c r="I945" s="299"/>
      <c r="K945" s="9"/>
    </row>
    <row r="946" spans="1:11" s="146" customFormat="1" x14ac:dyDescent="0.25">
      <c r="A946" s="266" t="str">
        <f t="shared" si="15"/>
        <v/>
      </c>
      <c r="B946" s="261"/>
      <c r="C946" s="262"/>
      <c r="D946" s="262"/>
      <c r="E946" s="263"/>
      <c r="F946" s="263"/>
      <c r="G946" s="264"/>
      <c r="H946" s="264"/>
      <c r="I946" s="299"/>
      <c r="K946" s="9"/>
    </row>
    <row r="947" spans="1:11" s="146" customFormat="1" x14ac:dyDescent="0.25">
      <c r="A947" s="266" t="str">
        <f t="shared" si="15"/>
        <v/>
      </c>
      <c r="B947" s="261"/>
      <c r="C947" s="262"/>
      <c r="D947" s="262"/>
      <c r="E947" s="263"/>
      <c r="F947" s="263"/>
      <c r="G947" s="264"/>
      <c r="H947" s="264"/>
      <c r="I947" s="299"/>
      <c r="K947" s="9"/>
    </row>
    <row r="948" spans="1:11" s="146" customFormat="1" x14ac:dyDescent="0.25">
      <c r="A948" s="266" t="str">
        <f t="shared" si="15"/>
        <v/>
      </c>
      <c r="B948" s="261"/>
      <c r="C948" s="262"/>
      <c r="D948" s="262"/>
      <c r="E948" s="263"/>
      <c r="F948" s="263"/>
      <c r="G948" s="264"/>
      <c r="H948" s="264"/>
      <c r="I948" s="299"/>
      <c r="K948" s="9"/>
    </row>
    <row r="949" spans="1:11" s="146" customFormat="1" x14ac:dyDescent="0.25">
      <c r="A949" s="266" t="str">
        <f t="shared" si="15"/>
        <v/>
      </c>
      <c r="B949" s="261"/>
      <c r="C949" s="262"/>
      <c r="D949" s="262"/>
      <c r="E949" s="263"/>
      <c r="F949" s="263"/>
      <c r="G949" s="264"/>
      <c r="H949" s="264"/>
      <c r="I949" s="299"/>
      <c r="K949" s="9"/>
    </row>
    <row r="950" spans="1:11" s="146" customFormat="1" x14ac:dyDescent="0.25">
      <c r="A950" s="266" t="str">
        <f t="shared" si="15"/>
        <v/>
      </c>
      <c r="B950" s="261"/>
      <c r="C950" s="262"/>
      <c r="D950" s="262"/>
      <c r="E950" s="263"/>
      <c r="F950" s="263"/>
      <c r="G950" s="264"/>
      <c r="H950" s="264"/>
      <c r="I950" s="299"/>
      <c r="K950" s="9"/>
    </row>
    <row r="951" spans="1:11" s="146" customFormat="1" x14ac:dyDescent="0.25">
      <c r="A951" s="266" t="str">
        <f t="shared" si="15"/>
        <v/>
      </c>
      <c r="B951" s="261"/>
      <c r="C951" s="262"/>
      <c r="D951" s="262"/>
      <c r="E951" s="263"/>
      <c r="F951" s="263"/>
      <c r="G951" s="264"/>
      <c r="H951" s="264"/>
      <c r="I951" s="299"/>
      <c r="K951" s="9"/>
    </row>
    <row r="952" spans="1:11" s="146" customFormat="1" x14ac:dyDescent="0.25">
      <c r="A952" s="266" t="str">
        <f t="shared" si="15"/>
        <v/>
      </c>
      <c r="B952" s="261"/>
      <c r="C952" s="262"/>
      <c r="D952" s="262"/>
      <c r="E952" s="263"/>
      <c r="F952" s="263"/>
      <c r="G952" s="264"/>
      <c r="H952" s="264"/>
      <c r="I952" s="299"/>
      <c r="K952" s="9"/>
    </row>
    <row r="953" spans="1:11" s="146" customFormat="1" x14ac:dyDescent="0.25">
      <c r="A953" s="266" t="str">
        <f t="shared" si="15"/>
        <v/>
      </c>
      <c r="B953" s="261"/>
      <c r="C953" s="262"/>
      <c r="D953" s="262"/>
      <c r="E953" s="263"/>
      <c r="F953" s="263"/>
      <c r="G953" s="264"/>
      <c r="H953" s="264"/>
      <c r="I953" s="299"/>
      <c r="K953" s="9"/>
    </row>
    <row r="954" spans="1:11" s="146" customFormat="1" x14ac:dyDescent="0.25">
      <c r="A954" s="266" t="str">
        <f t="shared" si="15"/>
        <v/>
      </c>
      <c r="B954" s="261"/>
      <c r="C954" s="262"/>
      <c r="D954" s="262"/>
      <c r="E954" s="263"/>
      <c r="F954" s="263"/>
      <c r="G954" s="264"/>
      <c r="H954" s="264"/>
      <c r="I954" s="299"/>
      <c r="K954" s="9"/>
    </row>
    <row r="955" spans="1:11" s="146" customFormat="1" x14ac:dyDescent="0.25">
      <c r="A955" s="266" t="str">
        <f t="shared" si="15"/>
        <v/>
      </c>
      <c r="B955" s="261"/>
      <c r="C955" s="262"/>
      <c r="D955" s="262"/>
      <c r="E955" s="263"/>
      <c r="F955" s="263"/>
      <c r="G955" s="264"/>
      <c r="H955" s="264"/>
      <c r="I955" s="299"/>
      <c r="K955" s="9"/>
    </row>
    <row r="956" spans="1:11" s="146" customFormat="1" x14ac:dyDescent="0.25">
      <c r="A956" s="266" t="str">
        <f t="shared" si="15"/>
        <v/>
      </c>
      <c r="B956" s="261"/>
      <c r="C956" s="262"/>
      <c r="D956" s="262"/>
      <c r="E956" s="263"/>
      <c r="F956" s="263"/>
      <c r="G956" s="264"/>
      <c r="H956" s="264"/>
      <c r="I956" s="299"/>
      <c r="K956" s="9"/>
    </row>
    <row r="957" spans="1:11" s="146" customFormat="1" x14ac:dyDescent="0.25">
      <c r="A957" s="266" t="str">
        <f t="shared" si="15"/>
        <v/>
      </c>
      <c r="B957" s="261"/>
      <c r="C957" s="262"/>
      <c r="D957" s="262"/>
      <c r="E957" s="263"/>
      <c r="F957" s="263"/>
      <c r="G957" s="264"/>
      <c r="H957" s="264"/>
      <c r="I957" s="299"/>
      <c r="K957" s="9"/>
    </row>
    <row r="958" spans="1:11" s="146" customFormat="1" x14ac:dyDescent="0.25">
      <c r="A958" s="266" t="str">
        <f t="shared" si="15"/>
        <v/>
      </c>
      <c r="B958" s="261"/>
      <c r="C958" s="262"/>
      <c r="D958" s="262"/>
      <c r="E958" s="263"/>
      <c r="F958" s="263"/>
      <c r="G958" s="264"/>
      <c r="H958" s="264"/>
      <c r="I958" s="299"/>
      <c r="K958" s="9"/>
    </row>
    <row r="959" spans="1:11" s="146" customFormat="1" x14ac:dyDescent="0.25">
      <c r="A959" s="266" t="str">
        <f t="shared" si="15"/>
        <v/>
      </c>
      <c r="B959" s="261"/>
      <c r="C959" s="262"/>
      <c r="D959" s="262"/>
      <c r="E959" s="263"/>
      <c r="F959" s="263"/>
      <c r="G959" s="264"/>
      <c r="H959" s="264"/>
      <c r="I959" s="299"/>
      <c r="K959" s="9"/>
    </row>
    <row r="960" spans="1:11" s="146" customFormat="1" x14ac:dyDescent="0.25">
      <c r="A960" s="266" t="str">
        <f t="shared" si="15"/>
        <v/>
      </c>
      <c r="B960" s="261"/>
      <c r="C960" s="262"/>
      <c r="D960" s="262"/>
      <c r="E960" s="263"/>
      <c r="F960" s="263"/>
      <c r="G960" s="264"/>
      <c r="H960" s="264"/>
      <c r="I960" s="299"/>
      <c r="K960" s="9"/>
    </row>
    <row r="961" spans="1:11" s="146" customFormat="1" x14ac:dyDescent="0.25">
      <c r="A961" s="266" t="str">
        <f t="shared" si="15"/>
        <v/>
      </c>
      <c r="B961" s="261"/>
      <c r="C961" s="262"/>
      <c r="D961" s="262"/>
      <c r="E961" s="263"/>
      <c r="F961" s="263"/>
      <c r="G961" s="264"/>
      <c r="H961" s="264"/>
      <c r="I961" s="299"/>
      <c r="K961" s="9"/>
    </row>
    <row r="962" spans="1:11" s="146" customFormat="1" x14ac:dyDescent="0.25">
      <c r="A962" s="266" t="str">
        <f t="shared" si="15"/>
        <v/>
      </c>
      <c r="B962" s="261"/>
      <c r="C962" s="262"/>
      <c r="D962" s="262"/>
      <c r="E962" s="263"/>
      <c r="F962" s="263"/>
      <c r="G962" s="264"/>
      <c r="H962" s="264"/>
      <c r="I962" s="299"/>
      <c r="K962" s="9"/>
    </row>
    <row r="963" spans="1:11" s="146" customFormat="1" x14ac:dyDescent="0.25">
      <c r="A963" s="266" t="str">
        <f t="shared" si="15"/>
        <v/>
      </c>
      <c r="B963" s="261"/>
      <c r="C963" s="262"/>
      <c r="D963" s="262"/>
      <c r="E963" s="263"/>
      <c r="F963" s="263"/>
      <c r="G963" s="264"/>
      <c r="H963" s="264"/>
      <c r="I963" s="299"/>
      <c r="K963" s="9"/>
    </row>
    <row r="964" spans="1:11" s="146" customFormat="1" x14ac:dyDescent="0.25">
      <c r="A964" s="266" t="str">
        <f t="shared" si="15"/>
        <v/>
      </c>
      <c r="B964" s="261"/>
      <c r="C964" s="262"/>
      <c r="D964" s="262"/>
      <c r="E964" s="263"/>
      <c r="F964" s="263"/>
      <c r="G964" s="264"/>
      <c r="H964" s="264"/>
      <c r="I964" s="299"/>
      <c r="K964" s="9"/>
    </row>
    <row r="965" spans="1:11" s="146" customFormat="1" x14ac:dyDescent="0.25">
      <c r="A965" s="266" t="str">
        <f t="shared" si="15"/>
        <v/>
      </c>
      <c r="B965" s="261"/>
      <c r="C965" s="262"/>
      <c r="D965" s="262"/>
      <c r="E965" s="263"/>
      <c r="F965" s="263"/>
      <c r="G965" s="264"/>
      <c r="H965" s="264"/>
      <c r="I965" s="299"/>
      <c r="K965" s="9"/>
    </row>
    <row r="966" spans="1:11" s="146" customFormat="1" x14ac:dyDescent="0.25">
      <c r="A966" s="266" t="str">
        <f t="shared" si="15"/>
        <v/>
      </c>
      <c r="B966" s="261"/>
      <c r="C966" s="262"/>
      <c r="D966" s="262"/>
      <c r="E966" s="263"/>
      <c r="F966" s="263"/>
      <c r="G966" s="264"/>
      <c r="H966" s="264"/>
      <c r="I966" s="299"/>
      <c r="K966" s="9"/>
    </row>
    <row r="967" spans="1:11" s="146" customFormat="1" x14ac:dyDescent="0.25">
      <c r="A967" s="266" t="str">
        <f t="shared" si="15"/>
        <v/>
      </c>
      <c r="B967" s="261"/>
      <c r="C967" s="262"/>
      <c r="D967" s="262"/>
      <c r="E967" s="263"/>
      <c r="F967" s="263"/>
      <c r="G967" s="264"/>
      <c r="H967" s="264"/>
      <c r="I967" s="299"/>
      <c r="K967" s="9"/>
    </row>
    <row r="968" spans="1:11" s="146" customFormat="1" x14ac:dyDescent="0.25">
      <c r="A968" s="266" t="str">
        <f t="shared" si="15"/>
        <v/>
      </c>
      <c r="B968" s="261"/>
      <c r="C968" s="262"/>
      <c r="D968" s="262"/>
      <c r="E968" s="263"/>
      <c r="F968" s="263"/>
      <c r="G968" s="264"/>
      <c r="H968" s="264"/>
      <c r="I968" s="299"/>
      <c r="K968" s="9"/>
    </row>
    <row r="969" spans="1:11" s="146" customFormat="1" x14ac:dyDescent="0.25">
      <c r="A969" s="266" t="str">
        <f t="shared" si="15"/>
        <v/>
      </c>
      <c r="B969" s="261"/>
      <c r="C969" s="262"/>
      <c r="D969" s="262"/>
      <c r="E969" s="263"/>
      <c r="F969" s="263"/>
      <c r="G969" s="264"/>
      <c r="H969" s="264"/>
      <c r="I969" s="299"/>
      <c r="K969" s="9"/>
    </row>
    <row r="970" spans="1:11" s="146" customFormat="1" x14ac:dyDescent="0.25">
      <c r="A970" s="266" t="str">
        <f t="shared" si="15"/>
        <v/>
      </c>
      <c r="B970" s="261"/>
      <c r="C970" s="262"/>
      <c r="D970" s="262"/>
      <c r="E970" s="263"/>
      <c r="F970" s="263"/>
      <c r="G970" s="264"/>
      <c r="H970" s="264"/>
      <c r="I970" s="299"/>
      <c r="K970" s="9"/>
    </row>
    <row r="971" spans="1:11" s="146" customFormat="1" x14ac:dyDescent="0.25">
      <c r="A971" s="266" t="str">
        <f t="shared" si="15"/>
        <v/>
      </c>
      <c r="B971" s="261"/>
      <c r="C971" s="262"/>
      <c r="D971" s="262"/>
      <c r="E971" s="263"/>
      <c r="F971" s="263"/>
      <c r="G971" s="264"/>
      <c r="H971" s="264"/>
      <c r="I971" s="299"/>
      <c r="K971" s="9"/>
    </row>
    <row r="972" spans="1:11" s="146" customFormat="1" x14ac:dyDescent="0.25">
      <c r="A972" s="266" t="str">
        <f t="shared" si="15"/>
        <v/>
      </c>
      <c r="B972" s="261"/>
      <c r="C972" s="262"/>
      <c r="D972" s="262"/>
      <c r="E972" s="263"/>
      <c r="F972" s="263"/>
      <c r="G972" s="264"/>
      <c r="H972" s="264"/>
      <c r="I972" s="299"/>
      <c r="K972" s="9"/>
    </row>
    <row r="973" spans="1:11" s="146" customFormat="1" x14ac:dyDescent="0.25">
      <c r="A973" s="266" t="str">
        <f t="shared" si="15"/>
        <v/>
      </c>
      <c r="B973" s="261"/>
      <c r="C973" s="262"/>
      <c r="D973" s="262"/>
      <c r="E973" s="263"/>
      <c r="F973" s="263"/>
      <c r="G973" s="264"/>
      <c r="H973" s="264"/>
      <c r="I973" s="299"/>
      <c r="K973" s="9"/>
    </row>
    <row r="974" spans="1:11" s="146" customFormat="1" x14ac:dyDescent="0.25">
      <c r="A974" s="266" t="str">
        <f t="shared" si="15"/>
        <v/>
      </c>
      <c r="B974" s="261"/>
      <c r="C974" s="262"/>
      <c r="D974" s="262"/>
      <c r="E974" s="263"/>
      <c r="F974" s="263"/>
      <c r="G974" s="264"/>
      <c r="H974" s="264"/>
      <c r="I974" s="299"/>
      <c r="K974" s="9"/>
    </row>
    <row r="975" spans="1:11" s="146" customFormat="1" x14ac:dyDescent="0.25">
      <c r="A975" s="266" t="str">
        <f t="shared" si="15"/>
        <v/>
      </c>
      <c r="B975" s="261"/>
      <c r="C975" s="262"/>
      <c r="D975" s="262"/>
      <c r="E975" s="263"/>
      <c r="F975" s="263"/>
      <c r="G975" s="264"/>
      <c r="H975" s="264"/>
      <c r="I975" s="299"/>
      <c r="K975" s="9"/>
    </row>
    <row r="976" spans="1:11" s="146" customFormat="1" x14ac:dyDescent="0.25">
      <c r="A976" s="266" t="str">
        <f t="shared" si="15"/>
        <v/>
      </c>
      <c r="B976" s="261"/>
      <c r="C976" s="262"/>
      <c r="D976" s="262"/>
      <c r="E976" s="263"/>
      <c r="F976" s="263"/>
      <c r="G976" s="264"/>
      <c r="H976" s="264"/>
      <c r="I976" s="299"/>
      <c r="K976" s="9"/>
    </row>
    <row r="977" spans="1:11" s="146" customFormat="1" x14ac:dyDescent="0.25">
      <c r="A977" s="266" t="str">
        <f t="shared" si="15"/>
        <v/>
      </c>
      <c r="B977" s="261"/>
      <c r="C977" s="262"/>
      <c r="D977" s="262"/>
      <c r="E977" s="263"/>
      <c r="F977" s="263"/>
      <c r="G977" s="264"/>
      <c r="H977" s="264"/>
      <c r="I977" s="299"/>
      <c r="K977" s="9"/>
    </row>
    <row r="978" spans="1:11" s="146" customFormat="1" x14ac:dyDescent="0.25">
      <c r="A978" s="266" t="str">
        <f t="shared" si="15"/>
        <v/>
      </c>
      <c r="B978" s="261"/>
      <c r="C978" s="262"/>
      <c r="D978" s="262"/>
      <c r="E978" s="263"/>
      <c r="F978" s="263"/>
      <c r="G978" s="264"/>
      <c r="H978" s="264"/>
      <c r="I978" s="299"/>
      <c r="K978" s="9"/>
    </row>
    <row r="979" spans="1:11" s="146" customFormat="1" x14ac:dyDescent="0.25">
      <c r="A979" s="266" t="str">
        <f t="shared" si="15"/>
        <v/>
      </c>
      <c r="B979" s="261"/>
      <c r="C979" s="262"/>
      <c r="D979" s="262"/>
      <c r="E979" s="263"/>
      <c r="F979" s="263"/>
      <c r="G979" s="264"/>
      <c r="H979" s="264"/>
      <c r="I979" s="299"/>
      <c r="K979" s="9"/>
    </row>
    <row r="980" spans="1:11" s="146" customFormat="1" x14ac:dyDescent="0.25">
      <c r="A980" s="266" t="str">
        <f t="shared" si="15"/>
        <v/>
      </c>
      <c r="B980" s="261"/>
      <c r="C980" s="262"/>
      <c r="D980" s="262"/>
      <c r="E980" s="263"/>
      <c r="F980" s="263"/>
      <c r="G980" s="264"/>
      <c r="H980" s="264"/>
      <c r="I980" s="299"/>
      <c r="K980" s="9"/>
    </row>
    <row r="981" spans="1:11" s="146" customFormat="1" x14ac:dyDescent="0.25">
      <c r="A981" s="266" t="str">
        <f t="shared" si="15"/>
        <v/>
      </c>
      <c r="B981" s="261"/>
      <c r="C981" s="262"/>
      <c r="D981" s="262"/>
      <c r="E981" s="263"/>
      <c r="F981" s="263"/>
      <c r="G981" s="264"/>
      <c r="H981" s="264"/>
      <c r="I981" s="299"/>
      <c r="K981" s="9"/>
    </row>
    <row r="982" spans="1:11" s="146" customFormat="1" x14ac:dyDescent="0.25">
      <c r="A982" s="266" t="str">
        <f t="shared" si="15"/>
        <v/>
      </c>
      <c r="B982" s="261"/>
      <c r="C982" s="262"/>
      <c r="D982" s="262"/>
      <c r="E982" s="263"/>
      <c r="F982" s="263"/>
      <c r="G982" s="264"/>
      <c r="H982" s="264"/>
      <c r="I982" s="299"/>
      <c r="K982" s="9"/>
    </row>
    <row r="983" spans="1:11" s="146" customFormat="1" x14ac:dyDescent="0.25">
      <c r="A983" s="266" t="str">
        <f t="shared" si="15"/>
        <v/>
      </c>
      <c r="B983" s="261"/>
      <c r="C983" s="262"/>
      <c r="D983" s="262"/>
      <c r="E983" s="263"/>
      <c r="F983" s="263"/>
      <c r="G983" s="264"/>
      <c r="H983" s="264"/>
      <c r="I983" s="299"/>
      <c r="K983" s="9"/>
    </row>
    <row r="984" spans="1:11" s="146" customFormat="1" x14ac:dyDescent="0.25">
      <c r="A984" s="266" t="str">
        <f t="shared" si="15"/>
        <v/>
      </c>
      <c r="B984" s="261"/>
      <c r="C984" s="262"/>
      <c r="D984" s="262"/>
      <c r="E984" s="263"/>
      <c r="F984" s="263"/>
      <c r="G984" s="264"/>
      <c r="H984" s="264"/>
      <c r="I984" s="299"/>
      <c r="K984" s="9"/>
    </row>
    <row r="985" spans="1:11" s="146" customFormat="1" x14ac:dyDescent="0.25">
      <c r="A985" s="266" t="str">
        <f t="shared" si="15"/>
        <v/>
      </c>
      <c r="B985" s="261"/>
      <c r="C985" s="262"/>
      <c r="D985" s="262"/>
      <c r="E985" s="263"/>
      <c r="F985" s="263"/>
      <c r="G985" s="264"/>
      <c r="H985" s="264"/>
      <c r="I985" s="299"/>
      <c r="K985" s="9"/>
    </row>
    <row r="986" spans="1:11" s="146" customFormat="1" x14ac:dyDescent="0.25">
      <c r="A986" s="266" t="str">
        <f t="shared" si="15"/>
        <v/>
      </c>
      <c r="B986" s="261"/>
      <c r="C986" s="262"/>
      <c r="D986" s="262"/>
      <c r="E986" s="263"/>
      <c r="F986" s="263"/>
      <c r="G986" s="264"/>
      <c r="H986" s="264"/>
      <c r="I986" s="299"/>
      <c r="K986" s="9"/>
    </row>
    <row r="987" spans="1:11" s="146" customFormat="1" x14ac:dyDescent="0.25">
      <c r="A987" s="266" t="str">
        <f t="shared" si="15"/>
        <v/>
      </c>
      <c r="B987" s="261"/>
      <c r="C987" s="262"/>
      <c r="D987" s="262"/>
      <c r="E987" s="263"/>
      <c r="F987" s="263"/>
      <c r="G987" s="264"/>
      <c r="H987" s="264"/>
      <c r="I987" s="299"/>
      <c r="K987" s="9"/>
    </row>
    <row r="988" spans="1:11" s="146" customFormat="1" x14ac:dyDescent="0.25">
      <c r="A988" s="266" t="str">
        <f t="shared" si="15"/>
        <v/>
      </c>
      <c r="B988" s="261"/>
      <c r="C988" s="262"/>
      <c r="D988" s="262"/>
      <c r="E988" s="263"/>
      <c r="F988" s="263"/>
      <c r="G988" s="264"/>
      <c r="H988" s="264"/>
      <c r="I988" s="299"/>
      <c r="K988" s="9"/>
    </row>
    <row r="989" spans="1:11" s="146" customFormat="1" x14ac:dyDescent="0.25">
      <c r="A989" s="266" t="str">
        <f t="shared" si="15"/>
        <v/>
      </c>
      <c r="B989" s="261"/>
      <c r="C989" s="262"/>
      <c r="D989" s="262"/>
      <c r="E989" s="263"/>
      <c r="F989" s="263"/>
      <c r="G989" s="264"/>
      <c r="H989" s="264"/>
      <c r="I989" s="299"/>
      <c r="K989" s="9"/>
    </row>
    <row r="990" spans="1:11" s="146" customFormat="1" x14ac:dyDescent="0.25">
      <c r="A990" s="266" t="str">
        <f t="shared" si="15"/>
        <v/>
      </c>
      <c r="B990" s="261"/>
      <c r="C990" s="262"/>
      <c r="D990" s="262"/>
      <c r="E990" s="263"/>
      <c r="F990" s="263"/>
      <c r="G990" s="264"/>
      <c r="H990" s="264"/>
      <c r="I990" s="299"/>
      <c r="K990" s="9"/>
    </row>
    <row r="991" spans="1:11" s="146" customFormat="1" x14ac:dyDescent="0.25">
      <c r="A991" s="266" t="str">
        <f t="shared" ref="A991:A1029" si="16">IF(COUNTA(B991:H991)&gt;0,ROW()-$A$3+1,"")</f>
        <v/>
      </c>
      <c r="B991" s="261"/>
      <c r="C991" s="262"/>
      <c r="D991" s="262"/>
      <c r="E991" s="263"/>
      <c r="F991" s="263"/>
      <c r="G991" s="264"/>
      <c r="H991" s="264"/>
      <c r="I991" s="299"/>
      <c r="K991" s="9"/>
    </row>
    <row r="992" spans="1:11" s="146" customFormat="1" x14ac:dyDescent="0.25">
      <c r="A992" s="266" t="str">
        <f t="shared" si="16"/>
        <v/>
      </c>
      <c r="B992" s="261"/>
      <c r="C992" s="262"/>
      <c r="D992" s="262"/>
      <c r="E992" s="263"/>
      <c r="F992" s="263"/>
      <c r="G992" s="264"/>
      <c r="H992" s="264"/>
      <c r="I992" s="299"/>
      <c r="K992" s="9"/>
    </row>
    <row r="993" spans="1:11" s="146" customFormat="1" x14ac:dyDescent="0.25">
      <c r="A993" s="266" t="str">
        <f t="shared" si="16"/>
        <v/>
      </c>
      <c r="B993" s="261"/>
      <c r="C993" s="262"/>
      <c r="D993" s="262"/>
      <c r="E993" s="263"/>
      <c r="F993" s="263"/>
      <c r="G993" s="264"/>
      <c r="H993" s="264"/>
      <c r="I993" s="299"/>
      <c r="K993" s="9"/>
    </row>
    <row r="994" spans="1:11" s="146" customFormat="1" x14ac:dyDescent="0.25">
      <c r="A994" s="266" t="str">
        <f t="shared" si="16"/>
        <v/>
      </c>
      <c r="B994" s="261"/>
      <c r="C994" s="262"/>
      <c r="D994" s="262"/>
      <c r="E994" s="263"/>
      <c r="F994" s="263"/>
      <c r="G994" s="264"/>
      <c r="H994" s="264"/>
      <c r="I994" s="299"/>
      <c r="K994" s="9"/>
    </row>
    <row r="995" spans="1:11" s="146" customFormat="1" x14ac:dyDescent="0.25">
      <c r="A995" s="266" t="str">
        <f t="shared" si="16"/>
        <v/>
      </c>
      <c r="B995" s="261"/>
      <c r="C995" s="262"/>
      <c r="D995" s="262"/>
      <c r="E995" s="263"/>
      <c r="F995" s="263"/>
      <c r="G995" s="264"/>
      <c r="H995" s="264"/>
      <c r="I995" s="299"/>
      <c r="K995" s="9"/>
    </row>
    <row r="996" spans="1:11" s="146" customFormat="1" x14ac:dyDescent="0.25">
      <c r="A996" s="266" t="str">
        <f t="shared" si="16"/>
        <v/>
      </c>
      <c r="B996" s="261"/>
      <c r="C996" s="262"/>
      <c r="D996" s="262"/>
      <c r="E996" s="263"/>
      <c r="F996" s="263"/>
      <c r="G996" s="264"/>
      <c r="H996" s="264"/>
      <c r="I996" s="299"/>
      <c r="K996" s="9"/>
    </row>
    <row r="997" spans="1:11" s="146" customFormat="1" x14ac:dyDescent="0.25">
      <c r="A997" s="266" t="str">
        <f t="shared" si="16"/>
        <v/>
      </c>
      <c r="B997" s="261"/>
      <c r="C997" s="262"/>
      <c r="D997" s="262"/>
      <c r="E997" s="263"/>
      <c r="F997" s="263"/>
      <c r="G997" s="264"/>
      <c r="H997" s="264"/>
      <c r="I997" s="299"/>
      <c r="K997" s="9"/>
    </row>
    <row r="998" spans="1:11" s="146" customFormat="1" x14ac:dyDescent="0.25">
      <c r="A998" s="266" t="str">
        <f t="shared" si="16"/>
        <v/>
      </c>
      <c r="B998" s="261"/>
      <c r="C998" s="262"/>
      <c r="D998" s="262"/>
      <c r="E998" s="263"/>
      <c r="F998" s="263"/>
      <c r="G998" s="264"/>
      <c r="H998" s="264"/>
      <c r="I998" s="299"/>
      <c r="K998" s="9"/>
    </row>
    <row r="999" spans="1:11" s="146" customFormat="1" x14ac:dyDescent="0.25">
      <c r="A999" s="266" t="str">
        <f t="shared" si="16"/>
        <v/>
      </c>
      <c r="B999" s="261"/>
      <c r="C999" s="262"/>
      <c r="D999" s="262"/>
      <c r="E999" s="263"/>
      <c r="F999" s="263"/>
      <c r="G999" s="264"/>
      <c r="H999" s="264"/>
      <c r="I999" s="299"/>
      <c r="K999" s="9"/>
    </row>
    <row r="1000" spans="1:11" s="146" customFormat="1" x14ac:dyDescent="0.25">
      <c r="A1000" s="266" t="str">
        <f t="shared" si="16"/>
        <v/>
      </c>
      <c r="B1000" s="261"/>
      <c r="C1000" s="262"/>
      <c r="D1000" s="262"/>
      <c r="E1000" s="263"/>
      <c r="F1000" s="263"/>
      <c r="G1000" s="264"/>
      <c r="H1000" s="264"/>
      <c r="I1000" s="299"/>
      <c r="K1000" s="9"/>
    </row>
    <row r="1001" spans="1:11" s="146" customFormat="1" x14ac:dyDescent="0.25">
      <c r="A1001" s="266" t="str">
        <f t="shared" si="16"/>
        <v/>
      </c>
      <c r="B1001" s="261"/>
      <c r="C1001" s="262"/>
      <c r="D1001" s="262"/>
      <c r="E1001" s="263"/>
      <c r="F1001" s="263"/>
      <c r="G1001" s="264"/>
      <c r="H1001" s="264"/>
      <c r="I1001" s="299"/>
      <c r="K1001" s="9"/>
    </row>
    <row r="1002" spans="1:11" s="146" customFormat="1" x14ac:dyDescent="0.25">
      <c r="A1002" s="266" t="str">
        <f t="shared" si="16"/>
        <v/>
      </c>
      <c r="B1002" s="261"/>
      <c r="C1002" s="262"/>
      <c r="D1002" s="262"/>
      <c r="E1002" s="263"/>
      <c r="F1002" s="263"/>
      <c r="G1002" s="264"/>
      <c r="H1002" s="264"/>
      <c r="I1002" s="299"/>
      <c r="K1002" s="9"/>
    </row>
    <row r="1003" spans="1:11" s="146" customFormat="1" x14ac:dyDescent="0.25">
      <c r="A1003" s="266" t="str">
        <f t="shared" si="16"/>
        <v/>
      </c>
      <c r="B1003" s="261"/>
      <c r="C1003" s="262"/>
      <c r="D1003" s="262"/>
      <c r="E1003" s="263"/>
      <c r="F1003" s="263"/>
      <c r="G1003" s="264"/>
      <c r="H1003" s="264"/>
      <c r="I1003" s="299"/>
      <c r="K1003" s="9"/>
    </row>
    <row r="1004" spans="1:11" s="146" customFormat="1" x14ac:dyDescent="0.25">
      <c r="A1004" s="266" t="str">
        <f t="shared" si="16"/>
        <v/>
      </c>
      <c r="B1004" s="261"/>
      <c r="C1004" s="262"/>
      <c r="D1004" s="262"/>
      <c r="E1004" s="263"/>
      <c r="F1004" s="263"/>
      <c r="G1004" s="264"/>
      <c r="H1004" s="264"/>
      <c r="I1004" s="299"/>
      <c r="K1004" s="9"/>
    </row>
    <row r="1005" spans="1:11" s="146" customFormat="1" x14ac:dyDescent="0.25">
      <c r="A1005" s="266" t="str">
        <f t="shared" si="16"/>
        <v/>
      </c>
      <c r="B1005" s="261"/>
      <c r="C1005" s="262"/>
      <c r="D1005" s="262"/>
      <c r="E1005" s="263"/>
      <c r="F1005" s="263"/>
      <c r="G1005" s="264"/>
      <c r="H1005" s="264"/>
      <c r="I1005" s="299"/>
      <c r="K1005" s="9"/>
    </row>
    <row r="1006" spans="1:11" s="146" customFormat="1" x14ac:dyDescent="0.25">
      <c r="A1006" s="266" t="str">
        <f t="shared" si="16"/>
        <v/>
      </c>
      <c r="B1006" s="261"/>
      <c r="C1006" s="262"/>
      <c r="D1006" s="262"/>
      <c r="E1006" s="263"/>
      <c r="F1006" s="263"/>
      <c r="G1006" s="264"/>
      <c r="H1006" s="264"/>
      <c r="I1006" s="299"/>
      <c r="K1006" s="9"/>
    </row>
    <row r="1007" spans="1:11" s="146" customFormat="1" x14ac:dyDescent="0.25">
      <c r="A1007" s="266" t="str">
        <f t="shared" si="16"/>
        <v/>
      </c>
      <c r="B1007" s="261"/>
      <c r="C1007" s="262"/>
      <c r="D1007" s="262"/>
      <c r="E1007" s="263"/>
      <c r="F1007" s="263"/>
      <c r="G1007" s="264"/>
      <c r="H1007" s="264"/>
      <c r="I1007" s="299"/>
      <c r="K1007" s="9"/>
    </row>
    <row r="1008" spans="1:11" s="146" customFormat="1" x14ac:dyDescent="0.25">
      <c r="A1008" s="266" t="str">
        <f t="shared" si="16"/>
        <v/>
      </c>
      <c r="B1008" s="261"/>
      <c r="C1008" s="262"/>
      <c r="D1008" s="262"/>
      <c r="E1008" s="263"/>
      <c r="F1008" s="263"/>
      <c r="G1008" s="264"/>
      <c r="H1008" s="264"/>
      <c r="I1008" s="299"/>
      <c r="K1008" s="9"/>
    </row>
    <row r="1009" spans="1:11" s="146" customFormat="1" x14ac:dyDescent="0.25">
      <c r="A1009" s="266" t="str">
        <f t="shared" si="16"/>
        <v/>
      </c>
      <c r="B1009" s="261"/>
      <c r="C1009" s="262"/>
      <c r="D1009" s="262"/>
      <c r="E1009" s="263"/>
      <c r="F1009" s="263"/>
      <c r="G1009" s="264"/>
      <c r="H1009" s="264"/>
      <c r="I1009" s="299"/>
      <c r="K1009" s="9"/>
    </row>
    <row r="1010" spans="1:11" s="146" customFormat="1" x14ac:dyDescent="0.25">
      <c r="A1010" s="266" t="str">
        <f t="shared" si="16"/>
        <v/>
      </c>
      <c r="B1010" s="261"/>
      <c r="C1010" s="262"/>
      <c r="D1010" s="262"/>
      <c r="E1010" s="263"/>
      <c r="F1010" s="263"/>
      <c r="G1010" s="264"/>
      <c r="H1010" s="264"/>
      <c r="I1010" s="299"/>
      <c r="K1010" s="9"/>
    </row>
    <row r="1011" spans="1:11" s="146" customFormat="1" x14ac:dyDescent="0.25">
      <c r="A1011" s="266" t="str">
        <f t="shared" si="16"/>
        <v/>
      </c>
      <c r="B1011" s="261"/>
      <c r="C1011" s="262"/>
      <c r="D1011" s="262"/>
      <c r="E1011" s="263"/>
      <c r="F1011" s="263"/>
      <c r="G1011" s="264"/>
      <c r="H1011" s="264"/>
      <c r="I1011" s="299"/>
      <c r="K1011" s="9"/>
    </row>
    <row r="1012" spans="1:11" s="146" customFormat="1" x14ac:dyDescent="0.25">
      <c r="A1012" s="266" t="str">
        <f t="shared" si="16"/>
        <v/>
      </c>
      <c r="B1012" s="261"/>
      <c r="C1012" s="262"/>
      <c r="D1012" s="262"/>
      <c r="E1012" s="263"/>
      <c r="F1012" s="263"/>
      <c r="G1012" s="264"/>
      <c r="H1012" s="264"/>
      <c r="I1012" s="299"/>
      <c r="K1012" s="9"/>
    </row>
    <row r="1013" spans="1:11" s="146" customFormat="1" x14ac:dyDescent="0.25">
      <c r="A1013" s="266" t="str">
        <f t="shared" si="16"/>
        <v/>
      </c>
      <c r="B1013" s="261"/>
      <c r="C1013" s="262"/>
      <c r="D1013" s="262"/>
      <c r="E1013" s="263"/>
      <c r="F1013" s="263"/>
      <c r="G1013" s="264"/>
      <c r="H1013" s="264"/>
      <c r="I1013" s="299"/>
      <c r="K1013" s="9"/>
    </row>
    <row r="1014" spans="1:11" s="146" customFormat="1" x14ac:dyDescent="0.25">
      <c r="A1014" s="266" t="str">
        <f t="shared" si="16"/>
        <v/>
      </c>
      <c r="B1014" s="261"/>
      <c r="C1014" s="262"/>
      <c r="D1014" s="262"/>
      <c r="E1014" s="263"/>
      <c r="F1014" s="263"/>
      <c r="G1014" s="264"/>
      <c r="H1014" s="264"/>
      <c r="I1014" s="299"/>
      <c r="K1014" s="9"/>
    </row>
    <row r="1015" spans="1:11" s="146" customFormat="1" x14ac:dyDescent="0.25">
      <c r="A1015" s="266" t="str">
        <f t="shared" si="16"/>
        <v/>
      </c>
      <c r="B1015" s="261"/>
      <c r="C1015" s="262"/>
      <c r="D1015" s="262"/>
      <c r="E1015" s="263"/>
      <c r="F1015" s="263"/>
      <c r="G1015" s="264"/>
      <c r="H1015" s="264"/>
      <c r="I1015" s="299"/>
      <c r="K1015" s="9"/>
    </row>
    <row r="1016" spans="1:11" s="146" customFormat="1" x14ac:dyDescent="0.25">
      <c r="A1016" s="266" t="str">
        <f t="shared" si="16"/>
        <v/>
      </c>
      <c r="B1016" s="261"/>
      <c r="C1016" s="262"/>
      <c r="D1016" s="262"/>
      <c r="E1016" s="263"/>
      <c r="F1016" s="263"/>
      <c r="G1016" s="264"/>
      <c r="H1016" s="264"/>
      <c r="I1016" s="299"/>
      <c r="K1016" s="9"/>
    </row>
    <row r="1017" spans="1:11" s="146" customFormat="1" x14ac:dyDescent="0.25">
      <c r="A1017" s="266" t="str">
        <f t="shared" si="16"/>
        <v/>
      </c>
      <c r="B1017" s="261"/>
      <c r="C1017" s="262"/>
      <c r="D1017" s="262"/>
      <c r="E1017" s="263"/>
      <c r="F1017" s="263"/>
      <c r="G1017" s="264"/>
      <c r="H1017" s="264"/>
      <c r="I1017" s="299"/>
      <c r="K1017" s="9"/>
    </row>
    <row r="1018" spans="1:11" s="146" customFormat="1" x14ac:dyDescent="0.25">
      <c r="A1018" s="266" t="str">
        <f t="shared" si="16"/>
        <v/>
      </c>
      <c r="B1018" s="261"/>
      <c r="C1018" s="262"/>
      <c r="D1018" s="262"/>
      <c r="E1018" s="263"/>
      <c r="F1018" s="263"/>
      <c r="G1018" s="264"/>
      <c r="H1018" s="264"/>
      <c r="I1018" s="299"/>
      <c r="K1018" s="9"/>
    </row>
    <row r="1019" spans="1:11" s="146" customFormat="1" x14ac:dyDescent="0.25">
      <c r="A1019" s="266" t="str">
        <f t="shared" si="16"/>
        <v/>
      </c>
      <c r="B1019" s="261"/>
      <c r="C1019" s="262"/>
      <c r="D1019" s="262"/>
      <c r="E1019" s="263"/>
      <c r="F1019" s="263"/>
      <c r="G1019" s="264"/>
      <c r="H1019" s="264"/>
      <c r="I1019" s="299"/>
      <c r="K1019" s="9"/>
    </row>
    <row r="1020" spans="1:11" s="146" customFormat="1" x14ac:dyDescent="0.25">
      <c r="A1020" s="266" t="str">
        <f t="shared" si="16"/>
        <v/>
      </c>
      <c r="B1020" s="261"/>
      <c r="C1020" s="262"/>
      <c r="D1020" s="262"/>
      <c r="E1020" s="263"/>
      <c r="F1020" s="263"/>
      <c r="G1020" s="264"/>
      <c r="H1020" s="264"/>
      <c r="I1020" s="299"/>
      <c r="K1020" s="9"/>
    </row>
    <row r="1021" spans="1:11" s="146" customFormat="1" x14ac:dyDescent="0.25">
      <c r="A1021" s="266" t="str">
        <f t="shared" si="16"/>
        <v/>
      </c>
      <c r="B1021" s="261"/>
      <c r="C1021" s="262"/>
      <c r="D1021" s="262"/>
      <c r="E1021" s="263"/>
      <c r="F1021" s="263"/>
      <c r="G1021" s="264"/>
      <c r="H1021" s="264"/>
      <c r="I1021" s="299"/>
      <c r="K1021" s="9"/>
    </row>
    <row r="1022" spans="1:11" s="146" customFormat="1" x14ac:dyDescent="0.25">
      <c r="A1022" s="266" t="str">
        <f t="shared" si="16"/>
        <v/>
      </c>
      <c r="B1022" s="261"/>
      <c r="C1022" s="262"/>
      <c r="D1022" s="262"/>
      <c r="E1022" s="263"/>
      <c r="F1022" s="263"/>
      <c r="G1022" s="264"/>
      <c r="H1022" s="264"/>
      <c r="I1022" s="299"/>
      <c r="K1022" s="9"/>
    </row>
    <row r="1023" spans="1:11" s="146" customFormat="1" x14ac:dyDescent="0.25">
      <c r="A1023" s="266" t="str">
        <f t="shared" si="16"/>
        <v/>
      </c>
      <c r="B1023" s="261"/>
      <c r="C1023" s="262"/>
      <c r="D1023" s="262"/>
      <c r="E1023" s="263"/>
      <c r="F1023" s="263"/>
      <c r="G1023" s="264"/>
      <c r="H1023" s="264"/>
      <c r="I1023" s="299"/>
      <c r="K1023" s="9"/>
    </row>
    <row r="1024" spans="1:11" s="146" customFormat="1" x14ac:dyDescent="0.25">
      <c r="A1024" s="266" t="str">
        <f t="shared" si="16"/>
        <v/>
      </c>
      <c r="B1024" s="261"/>
      <c r="C1024" s="262"/>
      <c r="D1024" s="262"/>
      <c r="E1024" s="263"/>
      <c r="F1024" s="263"/>
      <c r="G1024" s="264"/>
      <c r="H1024" s="264"/>
      <c r="I1024" s="299"/>
      <c r="K1024" s="9"/>
    </row>
    <row r="1025" spans="1:11" s="146" customFormat="1" x14ac:dyDescent="0.25">
      <c r="A1025" s="266" t="str">
        <f t="shared" si="16"/>
        <v/>
      </c>
      <c r="B1025" s="261"/>
      <c r="C1025" s="262"/>
      <c r="D1025" s="262"/>
      <c r="E1025" s="263"/>
      <c r="F1025" s="263"/>
      <c r="G1025" s="264"/>
      <c r="H1025" s="264"/>
      <c r="I1025" s="299"/>
      <c r="K1025" s="9"/>
    </row>
    <row r="1026" spans="1:11" s="146" customFormat="1" x14ac:dyDescent="0.25">
      <c r="A1026" s="266" t="str">
        <f t="shared" si="16"/>
        <v/>
      </c>
      <c r="B1026" s="261"/>
      <c r="C1026" s="262"/>
      <c r="D1026" s="262"/>
      <c r="E1026" s="263"/>
      <c r="F1026" s="263"/>
      <c r="G1026" s="264"/>
      <c r="H1026" s="264"/>
      <c r="I1026" s="299"/>
      <c r="K1026" s="9"/>
    </row>
    <row r="1027" spans="1:11" s="146" customFormat="1" x14ac:dyDescent="0.25">
      <c r="A1027" s="266" t="str">
        <f t="shared" si="16"/>
        <v/>
      </c>
      <c r="B1027" s="261"/>
      <c r="C1027" s="262"/>
      <c r="D1027" s="262"/>
      <c r="E1027" s="263"/>
      <c r="F1027" s="263"/>
      <c r="G1027" s="264"/>
      <c r="H1027" s="264"/>
      <c r="I1027" s="299"/>
      <c r="K1027" s="9"/>
    </row>
    <row r="1028" spans="1:11" s="146" customFormat="1" x14ac:dyDescent="0.25">
      <c r="A1028" s="266" t="str">
        <f t="shared" si="16"/>
        <v/>
      </c>
      <c r="B1028" s="261"/>
      <c r="C1028" s="262"/>
      <c r="D1028" s="262"/>
      <c r="E1028" s="263"/>
      <c r="F1028" s="263"/>
      <c r="G1028" s="264"/>
      <c r="H1028" s="264"/>
      <c r="I1028" s="299"/>
      <c r="K1028" s="9"/>
    </row>
    <row r="1029" spans="1:11" s="146" customFormat="1" x14ac:dyDescent="0.25">
      <c r="A1029" s="266" t="str">
        <f t="shared" si="16"/>
        <v/>
      </c>
      <c r="B1029" s="261"/>
      <c r="C1029" s="262"/>
      <c r="D1029" s="262"/>
      <c r="E1029" s="263"/>
      <c r="F1029" s="263"/>
      <c r="G1029" s="264"/>
      <c r="H1029" s="264"/>
      <c r="I1029" s="299"/>
      <c r="K1029" s="9"/>
    </row>
  </sheetData>
  <sheetProtection password="EDE9" sheet="1" objects="1" scenarios="1"/>
  <mergeCells count="10">
    <mergeCell ref="F26:F29"/>
    <mergeCell ref="G26:G29"/>
    <mergeCell ref="H26:H29"/>
    <mergeCell ref="I26:I29"/>
    <mergeCell ref="A8:E11"/>
    <mergeCell ref="A26:A29"/>
    <mergeCell ref="B26:B29"/>
    <mergeCell ref="C26:C29"/>
    <mergeCell ref="D26:D29"/>
    <mergeCell ref="E26:E29"/>
  </mergeCells>
  <conditionalFormatting sqref="I6:I7">
    <cfRule type="cellIs" dxfId="3" priority="2" stopIfTrue="1" operator="equal">
      <formula>0</formula>
    </cfRule>
  </conditionalFormatting>
  <conditionalFormatting sqref="B30:I1029">
    <cfRule type="cellIs" dxfId="2" priority="3" stopIfTrue="1" operator="notEqual">
      <formula>0</formula>
    </cfRule>
  </conditionalFormatting>
  <dataValidations count="2">
    <dataValidation type="custom" allowBlank="1" showErrorMessage="1" errorTitle="Betrag" error="Bitte geben Sie max. 2 Nachkommastellen an!" sqref="G30:H1029">
      <formula1>MOD(ROUND(G30*10^2,10),1)=0</formula1>
    </dataValidation>
    <dataValidation type="list" allowBlank="1" showErrorMessage="1" errorTitle="Finanzierungsquelle" error="Bitte auswählen!" sqref="I30:I1029">
      <formula1>$F$13:$F$22</formula1>
    </dataValidation>
  </dataValidations>
  <printOptions horizontalCentered="1"/>
  <pageMargins left="0.19685039370078741" right="0.19685039370078741" top="0.59055118110236227" bottom="0.39370078740157483" header="0.39370078740157483" footer="0.19685039370078741"/>
  <pageSetup paperSize="9" scale="79" fitToHeight="0" orientation="landscape" useFirstPageNumber="1" r:id="rId1"/>
  <headerFooter>
    <oddFooter>&amp;L&amp;7______________________
1 Siehe Fußnote 1 Seite 1 dieses Nachweises.&amp;C&amp;8&amp;A - Seite &amp;P</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525"/>
  <sheetViews>
    <sheetView showGridLines="0" topLeftCell="A6" workbookViewId="0">
      <selection activeCell="B26" sqref="B26"/>
    </sheetView>
  </sheetViews>
  <sheetFormatPr baseColWidth="10" defaultColWidth="11.453125" defaultRowHeight="15.5" x14ac:dyDescent="0.35"/>
  <cols>
    <col min="1" max="1" width="5.7265625" style="244" customWidth="1"/>
    <col min="2" max="3" width="15.7265625" style="244" customWidth="1"/>
    <col min="4" max="4" width="55.7265625" style="244" customWidth="1"/>
    <col min="5" max="5" width="22.7265625" style="244" customWidth="1"/>
    <col min="6" max="6" width="35.7265625" style="244" customWidth="1"/>
    <col min="7" max="7" width="11.453125" style="303"/>
    <col min="8" max="16384" width="11.453125" style="244"/>
  </cols>
  <sheetData>
    <row r="1" spans="1:7" ht="12" hidden="1" customHeight="1" x14ac:dyDescent="0.25">
      <c r="A1" s="237"/>
      <c r="B1" s="275"/>
      <c r="C1" s="276"/>
      <c r="D1" s="275"/>
      <c r="E1" s="275"/>
      <c r="F1" s="275"/>
      <c r="G1" s="277"/>
    </row>
    <row r="2" spans="1:7" ht="12" hidden="1" customHeight="1" x14ac:dyDescent="0.25">
      <c r="A2" s="237"/>
      <c r="B2" s="275"/>
      <c r="C2" s="276"/>
      <c r="D2" s="275"/>
      <c r="E2" s="275"/>
      <c r="F2" s="275"/>
      <c r="G2" s="277"/>
    </row>
    <row r="3" spans="1:7" ht="12" hidden="1" customHeight="1" x14ac:dyDescent="0.25">
      <c r="A3" s="245">
        <f>ROW(A26)</f>
        <v>26</v>
      </c>
      <c r="B3" s="275"/>
      <c r="C3" s="276"/>
      <c r="D3" s="246"/>
      <c r="E3" s="246"/>
      <c r="F3" s="246"/>
      <c r="G3" s="277"/>
    </row>
    <row r="4" spans="1:7" ht="12" hidden="1" customHeight="1" x14ac:dyDescent="0.25">
      <c r="A4" s="247" t="s">
        <v>64</v>
      </c>
      <c r="B4" s="275"/>
      <c r="C4" s="276"/>
      <c r="D4" s="248"/>
      <c r="E4" s="278"/>
      <c r="F4" s="278"/>
      <c r="G4" s="277"/>
    </row>
    <row r="5" spans="1:7" ht="12" hidden="1" customHeight="1" x14ac:dyDescent="0.25">
      <c r="A5" s="249" t="str">
        <f ca="1">"$A$6:$F$"&amp;IF(LOOKUP(2,1/(A1:A525&lt;&gt;""),ROW(A:A))=ROW(A22),A3-1,LOOKUP(2,1/(A1:A525&lt;&gt;""),ROW(A:A)))</f>
        <v>$A$6:$F$25</v>
      </c>
      <c r="B5" s="275"/>
      <c r="C5" s="276"/>
      <c r="D5" s="248"/>
      <c r="E5" s="279"/>
      <c r="F5" s="279"/>
      <c r="G5" s="277"/>
    </row>
    <row r="6" spans="1:7" ht="15" customHeight="1" x14ac:dyDescent="0.25">
      <c r="A6" s="280" t="s">
        <v>116</v>
      </c>
      <c r="B6" s="281"/>
      <c r="C6" s="199"/>
      <c r="E6" s="282" t="s">
        <v>36</v>
      </c>
      <c r="F6" s="147" t="str">
        <f>'Seite 1'!$P$18</f>
        <v>F-JH</v>
      </c>
      <c r="G6" s="277"/>
    </row>
    <row r="7" spans="1:7" ht="15" customHeight="1" x14ac:dyDescent="0.25">
      <c r="A7" s="414" t="s">
        <v>136</v>
      </c>
      <c r="B7" s="414"/>
      <c r="C7" s="414"/>
      <c r="D7" s="319"/>
      <c r="E7" s="282" t="s">
        <v>37</v>
      </c>
      <c r="F7" s="196">
        <f ca="1">'Seite 1'!$P$17</f>
        <v>44924</v>
      </c>
      <c r="G7" s="277"/>
    </row>
    <row r="8" spans="1:7" ht="15" customHeight="1" x14ac:dyDescent="0.25">
      <c r="A8" s="414"/>
      <c r="B8" s="414"/>
      <c r="C8" s="414"/>
      <c r="D8" s="319"/>
      <c r="F8" s="24" t="str">
        <f>'Seite 1'!$A$66</f>
        <v>VWN Konzepte der außerschulischen Jugendbildung</v>
      </c>
      <c r="G8" s="277"/>
    </row>
    <row r="9" spans="1:7" ht="15" customHeight="1" x14ac:dyDescent="0.25">
      <c r="A9" s="415"/>
      <c r="B9" s="415"/>
      <c r="C9" s="415"/>
      <c r="D9" s="320"/>
      <c r="F9" s="25" t="str">
        <f>'Seite 1'!$A$67</f>
        <v>Formularversion: V 2.0 vom 02.01.23 - öffentlich -</v>
      </c>
      <c r="G9" s="277"/>
    </row>
    <row r="10" spans="1:7" s="288" customFormat="1" ht="18" customHeight="1" x14ac:dyDescent="0.2">
      <c r="A10" s="283"/>
      <c r="B10" s="284"/>
      <c r="C10" s="285"/>
      <c r="D10" s="286" t="s">
        <v>24</v>
      </c>
      <c r="E10" s="314">
        <f>SUMPRODUCT(ROUND(E11:E18,2))</f>
        <v>0</v>
      </c>
      <c r="F10" s="287"/>
    </row>
    <row r="11" spans="1:7" ht="15" customHeight="1" x14ac:dyDescent="0.25">
      <c r="D11" s="306" t="str">
        <f>CONCATENATE('Seite 3'!A36," ",'Seite 3'!B36)</f>
        <v>3.1 Eigenmittel des Antragstellers</v>
      </c>
      <c r="E11" s="307">
        <f>SUMPRODUCT(($F$26:$F$525=D11)*(ROUND($E$26:$E$525,2)))</f>
        <v>0</v>
      </c>
      <c r="F11" s="304"/>
      <c r="G11" s="277"/>
    </row>
    <row r="12" spans="1:7" ht="15" customHeight="1" x14ac:dyDescent="0.25">
      <c r="D12" s="308" t="str">
        <f>CONCATENATE('Seite 3'!A37," ",'Seite 3'!B37)</f>
        <v>3.2 Einnahmen aus Teilnehmerbeiträgen</v>
      </c>
      <c r="E12" s="289">
        <f t="shared" ref="E12:E18" si="0">SUMPRODUCT(($F$26:$F$525=D12)*(ROUND($E$26:$E$525,2)))</f>
        <v>0</v>
      </c>
      <c r="F12" s="305"/>
      <c r="G12" s="277"/>
    </row>
    <row r="13" spans="1:7" ht="15" customHeight="1" x14ac:dyDescent="0.25">
      <c r="D13" s="308" t="str">
        <f>CONCATENATE('Seite 3'!A38," ",'Seite 3'!B38)</f>
        <v>3.3 Spenden</v>
      </c>
      <c r="E13" s="289">
        <f t="shared" si="0"/>
        <v>0</v>
      </c>
      <c r="F13" s="305"/>
      <c r="G13" s="277"/>
    </row>
    <row r="14" spans="1:7" ht="15" customHeight="1" x14ac:dyDescent="0.25">
      <c r="D14" s="308" t="str">
        <f>CONCATENATE('Seite 3'!A39," ",'Seite 3'!B39)</f>
        <v>3.4 Sonstiges</v>
      </c>
      <c r="E14" s="289">
        <f t="shared" si="0"/>
        <v>0</v>
      </c>
      <c r="F14" s="305"/>
      <c r="G14" s="277"/>
    </row>
    <row r="15" spans="1:7" ht="15" customHeight="1" x14ac:dyDescent="0.25">
      <c r="D15" s="308" t="str">
        <f>CONCATENATE('Seite 3'!A43," ",'Seite 3'!B43)</f>
        <v>4.1 Kommunale Mittel</v>
      </c>
      <c r="E15" s="289">
        <f t="shared" si="0"/>
        <v>0</v>
      </c>
      <c r="F15" s="305"/>
      <c r="G15" s="277"/>
    </row>
    <row r="16" spans="1:7" ht="15" customHeight="1" x14ac:dyDescent="0.25">
      <c r="D16" s="308" t="str">
        <f>CONCATENATE('Seite 3'!A44," ",'Seite 3'!B44)</f>
        <v xml:space="preserve">4.2 </v>
      </c>
      <c r="E16" s="289">
        <f t="shared" si="0"/>
        <v>0</v>
      </c>
      <c r="F16" s="305"/>
      <c r="G16" s="277"/>
    </row>
    <row r="17" spans="1:7" ht="15" customHeight="1" x14ac:dyDescent="0.25">
      <c r="D17" s="308" t="str">
        <f>CONCATENATE('Seite 3'!A45," ",'Seite 3'!B45)</f>
        <v xml:space="preserve">4.3 </v>
      </c>
      <c r="E17" s="289">
        <f t="shared" si="0"/>
        <v>0</v>
      </c>
      <c r="F17" s="305"/>
      <c r="G17" s="277"/>
    </row>
    <row r="18" spans="1:7" ht="15" customHeight="1" x14ac:dyDescent="0.25">
      <c r="D18" s="308" t="s">
        <v>131</v>
      </c>
      <c r="E18" s="289">
        <f t="shared" si="0"/>
        <v>0</v>
      </c>
      <c r="F18" s="305"/>
      <c r="G18" s="277"/>
    </row>
    <row r="19" spans="1:7" ht="12" customHeight="1" x14ac:dyDescent="0.25">
      <c r="A19" s="292"/>
      <c r="B19" s="290"/>
      <c r="C19" s="293"/>
      <c r="D19" s="290"/>
      <c r="E19" s="291"/>
      <c r="G19" s="277"/>
    </row>
    <row r="20" spans="1:7" ht="12" customHeight="1" x14ac:dyDescent="0.25">
      <c r="A20" s="294" t="str">
        <f ca="1">CONCATENATE(A6,"¹ für Aktenzeichen ",IF($F$6=0,"__________",$F$6)," - Nachweis vom ",IF($F$7=0,"_________",TEXT($F$7,"TT.MM.JJJJ")))</f>
        <v>Belegliste Einnahmen¹ für Aktenzeichen F-JH - Nachweis vom 29.12.2022</v>
      </c>
      <c r="B20" s="290"/>
      <c r="C20" s="293"/>
      <c r="D20" s="290"/>
      <c r="E20" s="291"/>
      <c r="G20" s="277"/>
    </row>
    <row r="21" spans="1:7" ht="5.15" customHeight="1" x14ac:dyDescent="0.25">
      <c r="A21" s="295"/>
      <c r="B21" s="290"/>
      <c r="C21" s="293"/>
      <c r="D21" s="290"/>
      <c r="E21" s="291"/>
      <c r="G21" s="277"/>
    </row>
    <row r="22" spans="1:7" ht="12" customHeight="1" x14ac:dyDescent="0.25">
      <c r="A22" s="416" t="s">
        <v>23</v>
      </c>
      <c r="B22" s="411" t="s">
        <v>117</v>
      </c>
      <c r="C22" s="416" t="s">
        <v>31</v>
      </c>
      <c r="D22" s="419" t="s">
        <v>135</v>
      </c>
      <c r="E22" s="422" t="s">
        <v>17</v>
      </c>
      <c r="F22" s="411" t="s">
        <v>118</v>
      </c>
      <c r="G22" s="277"/>
    </row>
    <row r="23" spans="1:7" ht="12" customHeight="1" x14ac:dyDescent="0.25">
      <c r="A23" s="417"/>
      <c r="B23" s="412"/>
      <c r="C23" s="417"/>
      <c r="D23" s="420"/>
      <c r="E23" s="423"/>
      <c r="F23" s="412"/>
      <c r="G23" s="277"/>
    </row>
    <row r="24" spans="1:7" ht="12" customHeight="1" x14ac:dyDescent="0.25">
      <c r="A24" s="417"/>
      <c r="B24" s="412"/>
      <c r="C24" s="417"/>
      <c r="D24" s="420"/>
      <c r="E24" s="423"/>
      <c r="F24" s="412"/>
      <c r="G24" s="277"/>
    </row>
    <row r="25" spans="1:7" ht="12" customHeight="1" thickBot="1" x14ac:dyDescent="0.3">
      <c r="A25" s="418"/>
      <c r="B25" s="413"/>
      <c r="C25" s="418"/>
      <c r="D25" s="421"/>
      <c r="E25" s="424"/>
      <c r="F25" s="413"/>
      <c r="G25" s="277"/>
    </row>
    <row r="26" spans="1:7" s="277" customFormat="1" ht="14.5" thickTop="1" x14ac:dyDescent="0.3">
      <c r="A26" s="296" t="str">
        <f>IF(COUNTA(B26:E26)&gt;0,ROW()-$A$3+1,"")</f>
        <v/>
      </c>
      <c r="B26" s="297"/>
      <c r="C26" s="298"/>
      <c r="D26" s="299"/>
      <c r="E26" s="264"/>
      <c r="F26" s="299"/>
      <c r="G26" s="300"/>
    </row>
    <row r="27" spans="1:7" s="277" customFormat="1" x14ac:dyDescent="0.35">
      <c r="A27" s="296" t="str">
        <f t="shared" ref="A27:A90" si="1">IF(COUNTA(B27:E27)&gt;0,ROW()-$A$3+1,"")</f>
        <v/>
      </c>
      <c r="B27" s="301"/>
      <c r="C27" s="298"/>
      <c r="D27" s="302"/>
      <c r="E27" s="264"/>
      <c r="F27" s="299"/>
      <c r="G27" s="303"/>
    </row>
    <row r="28" spans="1:7" s="277" customFormat="1" x14ac:dyDescent="0.35">
      <c r="A28" s="296" t="str">
        <f t="shared" si="1"/>
        <v/>
      </c>
      <c r="B28" s="301"/>
      <c r="C28" s="298"/>
      <c r="D28" s="302"/>
      <c r="E28" s="264"/>
      <c r="F28" s="299"/>
      <c r="G28" s="303"/>
    </row>
    <row r="29" spans="1:7" s="277" customFormat="1" x14ac:dyDescent="0.35">
      <c r="A29" s="296" t="str">
        <f t="shared" si="1"/>
        <v/>
      </c>
      <c r="B29" s="301"/>
      <c r="C29" s="298"/>
      <c r="D29" s="302"/>
      <c r="E29" s="264"/>
      <c r="F29" s="299"/>
      <c r="G29" s="303"/>
    </row>
    <row r="30" spans="1:7" s="277" customFormat="1" x14ac:dyDescent="0.35">
      <c r="A30" s="296" t="str">
        <f t="shared" si="1"/>
        <v/>
      </c>
      <c r="B30" s="301"/>
      <c r="C30" s="298"/>
      <c r="D30" s="302"/>
      <c r="E30" s="264"/>
      <c r="F30" s="302"/>
      <c r="G30" s="303"/>
    </row>
    <row r="31" spans="1:7" s="277" customFormat="1" x14ac:dyDescent="0.35">
      <c r="A31" s="296" t="str">
        <f t="shared" si="1"/>
        <v/>
      </c>
      <c r="B31" s="301"/>
      <c r="C31" s="298"/>
      <c r="D31" s="302"/>
      <c r="E31" s="264"/>
      <c r="F31" s="302"/>
      <c r="G31" s="303"/>
    </row>
    <row r="32" spans="1:7" s="277" customFormat="1" x14ac:dyDescent="0.35">
      <c r="A32" s="296" t="str">
        <f t="shared" si="1"/>
        <v/>
      </c>
      <c r="B32" s="301"/>
      <c r="C32" s="298"/>
      <c r="D32" s="302"/>
      <c r="E32" s="264"/>
      <c r="F32" s="302"/>
      <c r="G32" s="303"/>
    </row>
    <row r="33" spans="1:7" s="277" customFormat="1" x14ac:dyDescent="0.35">
      <c r="A33" s="296" t="str">
        <f t="shared" si="1"/>
        <v/>
      </c>
      <c r="B33" s="301"/>
      <c r="C33" s="298"/>
      <c r="D33" s="302"/>
      <c r="E33" s="264"/>
      <c r="F33" s="302"/>
      <c r="G33" s="303"/>
    </row>
    <row r="34" spans="1:7" s="277" customFormat="1" x14ac:dyDescent="0.35">
      <c r="A34" s="296" t="str">
        <f t="shared" si="1"/>
        <v/>
      </c>
      <c r="B34" s="301"/>
      <c r="C34" s="298"/>
      <c r="D34" s="302"/>
      <c r="E34" s="264"/>
      <c r="F34" s="302"/>
      <c r="G34" s="303"/>
    </row>
    <row r="35" spans="1:7" s="277" customFormat="1" x14ac:dyDescent="0.35">
      <c r="A35" s="296" t="str">
        <f t="shared" si="1"/>
        <v/>
      </c>
      <c r="B35" s="301"/>
      <c r="C35" s="298"/>
      <c r="D35" s="302"/>
      <c r="E35" s="264"/>
      <c r="F35" s="302"/>
      <c r="G35" s="303"/>
    </row>
    <row r="36" spans="1:7" s="277" customFormat="1" x14ac:dyDescent="0.35">
      <c r="A36" s="296" t="str">
        <f t="shared" si="1"/>
        <v/>
      </c>
      <c r="B36" s="301"/>
      <c r="C36" s="298"/>
      <c r="D36" s="302"/>
      <c r="E36" s="264"/>
      <c r="F36" s="302"/>
      <c r="G36" s="303"/>
    </row>
    <row r="37" spans="1:7" s="277" customFormat="1" x14ac:dyDescent="0.35">
      <c r="A37" s="296" t="str">
        <f t="shared" si="1"/>
        <v/>
      </c>
      <c r="B37" s="301"/>
      <c r="C37" s="298"/>
      <c r="D37" s="302"/>
      <c r="E37" s="264"/>
      <c r="F37" s="302"/>
      <c r="G37" s="303"/>
    </row>
    <row r="38" spans="1:7" s="277" customFormat="1" x14ac:dyDescent="0.35">
      <c r="A38" s="296" t="str">
        <f t="shared" si="1"/>
        <v/>
      </c>
      <c r="B38" s="301"/>
      <c r="C38" s="298"/>
      <c r="D38" s="302"/>
      <c r="E38" s="264"/>
      <c r="F38" s="302"/>
      <c r="G38" s="303"/>
    </row>
    <row r="39" spans="1:7" s="277" customFormat="1" x14ac:dyDescent="0.35">
      <c r="A39" s="296" t="str">
        <f t="shared" si="1"/>
        <v/>
      </c>
      <c r="B39" s="301"/>
      <c r="C39" s="298"/>
      <c r="D39" s="302"/>
      <c r="E39" s="264"/>
      <c r="F39" s="302"/>
      <c r="G39" s="303"/>
    </row>
    <row r="40" spans="1:7" s="277" customFormat="1" x14ac:dyDescent="0.35">
      <c r="A40" s="296" t="str">
        <f t="shared" si="1"/>
        <v/>
      </c>
      <c r="B40" s="301"/>
      <c r="C40" s="298"/>
      <c r="D40" s="302"/>
      <c r="E40" s="264"/>
      <c r="F40" s="302"/>
      <c r="G40" s="303"/>
    </row>
    <row r="41" spans="1:7" s="277" customFormat="1" x14ac:dyDescent="0.35">
      <c r="A41" s="296" t="str">
        <f t="shared" si="1"/>
        <v/>
      </c>
      <c r="B41" s="301"/>
      <c r="C41" s="298"/>
      <c r="D41" s="302"/>
      <c r="E41" s="264"/>
      <c r="F41" s="302"/>
      <c r="G41" s="303"/>
    </row>
    <row r="42" spans="1:7" s="277" customFormat="1" x14ac:dyDescent="0.35">
      <c r="A42" s="296" t="str">
        <f t="shared" si="1"/>
        <v/>
      </c>
      <c r="B42" s="301"/>
      <c r="C42" s="298"/>
      <c r="D42" s="302"/>
      <c r="E42" s="264"/>
      <c r="F42" s="302"/>
      <c r="G42" s="303"/>
    </row>
    <row r="43" spans="1:7" s="277" customFormat="1" x14ac:dyDescent="0.35">
      <c r="A43" s="296" t="str">
        <f t="shared" si="1"/>
        <v/>
      </c>
      <c r="B43" s="301"/>
      <c r="C43" s="298"/>
      <c r="D43" s="302"/>
      <c r="E43" s="264"/>
      <c r="F43" s="302"/>
      <c r="G43" s="303"/>
    </row>
    <row r="44" spans="1:7" s="277" customFormat="1" x14ac:dyDescent="0.35">
      <c r="A44" s="296" t="str">
        <f t="shared" si="1"/>
        <v/>
      </c>
      <c r="B44" s="301"/>
      <c r="C44" s="298"/>
      <c r="D44" s="302"/>
      <c r="E44" s="264"/>
      <c r="F44" s="302"/>
      <c r="G44" s="303"/>
    </row>
    <row r="45" spans="1:7" s="277" customFormat="1" x14ac:dyDescent="0.35">
      <c r="A45" s="296" t="str">
        <f t="shared" si="1"/>
        <v/>
      </c>
      <c r="B45" s="301"/>
      <c r="C45" s="298"/>
      <c r="D45" s="302"/>
      <c r="E45" s="264"/>
      <c r="F45" s="302"/>
      <c r="G45" s="303"/>
    </row>
    <row r="46" spans="1:7" s="277" customFormat="1" x14ac:dyDescent="0.35">
      <c r="A46" s="296" t="str">
        <f t="shared" si="1"/>
        <v/>
      </c>
      <c r="B46" s="301"/>
      <c r="C46" s="298"/>
      <c r="D46" s="302"/>
      <c r="E46" s="264"/>
      <c r="F46" s="302"/>
      <c r="G46" s="303"/>
    </row>
    <row r="47" spans="1:7" s="277" customFormat="1" x14ac:dyDescent="0.35">
      <c r="A47" s="296" t="str">
        <f t="shared" si="1"/>
        <v/>
      </c>
      <c r="B47" s="301"/>
      <c r="C47" s="298"/>
      <c r="D47" s="302"/>
      <c r="E47" s="264"/>
      <c r="F47" s="302"/>
      <c r="G47" s="303"/>
    </row>
    <row r="48" spans="1:7" s="277" customFormat="1" x14ac:dyDescent="0.35">
      <c r="A48" s="296" t="str">
        <f t="shared" si="1"/>
        <v/>
      </c>
      <c r="B48" s="301"/>
      <c r="C48" s="298"/>
      <c r="D48" s="302"/>
      <c r="E48" s="264"/>
      <c r="F48" s="302"/>
      <c r="G48" s="303"/>
    </row>
    <row r="49" spans="1:7" s="277" customFormat="1" x14ac:dyDescent="0.35">
      <c r="A49" s="296" t="str">
        <f t="shared" si="1"/>
        <v/>
      </c>
      <c r="B49" s="301"/>
      <c r="C49" s="298"/>
      <c r="D49" s="302"/>
      <c r="E49" s="264"/>
      <c r="F49" s="302"/>
      <c r="G49" s="303"/>
    </row>
    <row r="50" spans="1:7" s="277" customFormat="1" x14ac:dyDescent="0.35">
      <c r="A50" s="296" t="str">
        <f t="shared" si="1"/>
        <v/>
      </c>
      <c r="B50" s="301"/>
      <c r="C50" s="298"/>
      <c r="D50" s="302"/>
      <c r="E50" s="264"/>
      <c r="F50" s="302"/>
      <c r="G50" s="303"/>
    </row>
    <row r="51" spans="1:7" s="277" customFormat="1" x14ac:dyDescent="0.35">
      <c r="A51" s="296" t="str">
        <f t="shared" si="1"/>
        <v/>
      </c>
      <c r="B51" s="301"/>
      <c r="C51" s="298"/>
      <c r="D51" s="302"/>
      <c r="E51" s="264"/>
      <c r="F51" s="302"/>
      <c r="G51" s="303"/>
    </row>
    <row r="52" spans="1:7" s="277" customFormat="1" x14ac:dyDescent="0.35">
      <c r="A52" s="296" t="str">
        <f t="shared" si="1"/>
        <v/>
      </c>
      <c r="B52" s="301"/>
      <c r="C52" s="298"/>
      <c r="D52" s="302"/>
      <c r="E52" s="264"/>
      <c r="F52" s="302"/>
      <c r="G52" s="303"/>
    </row>
    <row r="53" spans="1:7" s="277" customFormat="1" x14ac:dyDescent="0.35">
      <c r="A53" s="296" t="str">
        <f t="shared" si="1"/>
        <v/>
      </c>
      <c r="B53" s="301"/>
      <c r="C53" s="298"/>
      <c r="D53" s="302"/>
      <c r="E53" s="264"/>
      <c r="F53" s="302"/>
      <c r="G53" s="303"/>
    </row>
    <row r="54" spans="1:7" s="277" customFormat="1" x14ac:dyDescent="0.35">
      <c r="A54" s="296" t="str">
        <f t="shared" si="1"/>
        <v/>
      </c>
      <c r="B54" s="301"/>
      <c r="C54" s="298"/>
      <c r="D54" s="302"/>
      <c r="E54" s="264"/>
      <c r="F54" s="302"/>
      <c r="G54" s="303"/>
    </row>
    <row r="55" spans="1:7" s="277" customFormat="1" x14ac:dyDescent="0.35">
      <c r="A55" s="296" t="str">
        <f t="shared" si="1"/>
        <v/>
      </c>
      <c r="B55" s="301"/>
      <c r="C55" s="298"/>
      <c r="D55" s="302"/>
      <c r="E55" s="264"/>
      <c r="F55" s="302"/>
      <c r="G55" s="303"/>
    </row>
    <row r="56" spans="1:7" s="277" customFormat="1" x14ac:dyDescent="0.35">
      <c r="A56" s="296" t="str">
        <f t="shared" si="1"/>
        <v/>
      </c>
      <c r="B56" s="301"/>
      <c r="C56" s="298"/>
      <c r="D56" s="302"/>
      <c r="E56" s="264"/>
      <c r="F56" s="302"/>
      <c r="G56" s="303"/>
    </row>
    <row r="57" spans="1:7" s="277" customFormat="1" x14ac:dyDescent="0.35">
      <c r="A57" s="296" t="str">
        <f t="shared" si="1"/>
        <v/>
      </c>
      <c r="B57" s="301"/>
      <c r="C57" s="298"/>
      <c r="D57" s="302"/>
      <c r="E57" s="264"/>
      <c r="F57" s="302"/>
      <c r="G57" s="303"/>
    </row>
    <row r="58" spans="1:7" s="277" customFormat="1" x14ac:dyDescent="0.35">
      <c r="A58" s="296" t="str">
        <f t="shared" si="1"/>
        <v/>
      </c>
      <c r="B58" s="301"/>
      <c r="C58" s="298"/>
      <c r="D58" s="302"/>
      <c r="E58" s="264"/>
      <c r="F58" s="302"/>
      <c r="G58" s="303"/>
    </row>
    <row r="59" spans="1:7" s="277" customFormat="1" x14ac:dyDescent="0.35">
      <c r="A59" s="296" t="str">
        <f t="shared" si="1"/>
        <v/>
      </c>
      <c r="B59" s="301"/>
      <c r="C59" s="298"/>
      <c r="D59" s="302"/>
      <c r="E59" s="264"/>
      <c r="F59" s="302"/>
      <c r="G59" s="303"/>
    </row>
    <row r="60" spans="1:7" s="277" customFormat="1" x14ac:dyDescent="0.35">
      <c r="A60" s="296" t="str">
        <f t="shared" si="1"/>
        <v/>
      </c>
      <c r="B60" s="301"/>
      <c r="C60" s="298"/>
      <c r="D60" s="302"/>
      <c r="E60" s="264"/>
      <c r="F60" s="302"/>
      <c r="G60" s="303"/>
    </row>
    <row r="61" spans="1:7" s="277" customFormat="1" x14ac:dyDescent="0.35">
      <c r="A61" s="296" t="str">
        <f t="shared" si="1"/>
        <v/>
      </c>
      <c r="B61" s="301"/>
      <c r="C61" s="298"/>
      <c r="D61" s="302"/>
      <c r="E61" s="264"/>
      <c r="F61" s="302"/>
      <c r="G61" s="303"/>
    </row>
    <row r="62" spans="1:7" s="277" customFormat="1" x14ac:dyDescent="0.35">
      <c r="A62" s="296" t="str">
        <f t="shared" si="1"/>
        <v/>
      </c>
      <c r="B62" s="301"/>
      <c r="C62" s="298"/>
      <c r="D62" s="302"/>
      <c r="E62" s="264"/>
      <c r="F62" s="302"/>
      <c r="G62" s="303"/>
    </row>
    <row r="63" spans="1:7" s="277" customFormat="1" x14ac:dyDescent="0.35">
      <c r="A63" s="296" t="str">
        <f t="shared" si="1"/>
        <v/>
      </c>
      <c r="B63" s="301"/>
      <c r="C63" s="298"/>
      <c r="D63" s="302"/>
      <c r="E63" s="264"/>
      <c r="F63" s="302"/>
      <c r="G63" s="303"/>
    </row>
    <row r="64" spans="1:7" s="277" customFormat="1" x14ac:dyDescent="0.35">
      <c r="A64" s="296" t="str">
        <f t="shared" si="1"/>
        <v/>
      </c>
      <c r="B64" s="301"/>
      <c r="C64" s="298"/>
      <c r="D64" s="302"/>
      <c r="E64" s="264"/>
      <c r="F64" s="302"/>
      <c r="G64" s="303"/>
    </row>
    <row r="65" spans="1:7" s="277" customFormat="1" x14ac:dyDescent="0.35">
      <c r="A65" s="296" t="str">
        <f t="shared" si="1"/>
        <v/>
      </c>
      <c r="B65" s="301"/>
      <c r="C65" s="298"/>
      <c r="D65" s="302"/>
      <c r="E65" s="264"/>
      <c r="F65" s="302"/>
      <c r="G65" s="303"/>
    </row>
    <row r="66" spans="1:7" s="277" customFormat="1" x14ac:dyDescent="0.35">
      <c r="A66" s="296" t="str">
        <f t="shared" si="1"/>
        <v/>
      </c>
      <c r="B66" s="301"/>
      <c r="C66" s="298"/>
      <c r="D66" s="302"/>
      <c r="E66" s="264"/>
      <c r="F66" s="302"/>
      <c r="G66" s="303"/>
    </row>
    <row r="67" spans="1:7" s="277" customFormat="1" x14ac:dyDescent="0.35">
      <c r="A67" s="296" t="str">
        <f t="shared" si="1"/>
        <v/>
      </c>
      <c r="B67" s="301"/>
      <c r="C67" s="298"/>
      <c r="D67" s="302"/>
      <c r="E67" s="264"/>
      <c r="F67" s="302"/>
      <c r="G67" s="303"/>
    </row>
    <row r="68" spans="1:7" s="277" customFormat="1" x14ac:dyDescent="0.35">
      <c r="A68" s="296" t="str">
        <f t="shared" si="1"/>
        <v/>
      </c>
      <c r="B68" s="301"/>
      <c r="C68" s="298"/>
      <c r="D68" s="302"/>
      <c r="E68" s="264"/>
      <c r="F68" s="302"/>
      <c r="G68" s="303"/>
    </row>
    <row r="69" spans="1:7" s="277" customFormat="1" x14ac:dyDescent="0.35">
      <c r="A69" s="296" t="str">
        <f t="shared" si="1"/>
        <v/>
      </c>
      <c r="B69" s="301"/>
      <c r="C69" s="298"/>
      <c r="D69" s="302"/>
      <c r="E69" s="264"/>
      <c r="F69" s="302"/>
      <c r="G69" s="303"/>
    </row>
    <row r="70" spans="1:7" s="277" customFormat="1" x14ac:dyDescent="0.35">
      <c r="A70" s="296" t="str">
        <f t="shared" si="1"/>
        <v/>
      </c>
      <c r="B70" s="301"/>
      <c r="C70" s="298"/>
      <c r="D70" s="302"/>
      <c r="E70" s="264"/>
      <c r="F70" s="302"/>
      <c r="G70" s="303"/>
    </row>
    <row r="71" spans="1:7" s="277" customFormat="1" x14ac:dyDescent="0.35">
      <c r="A71" s="296" t="str">
        <f t="shared" si="1"/>
        <v/>
      </c>
      <c r="B71" s="301"/>
      <c r="C71" s="298"/>
      <c r="D71" s="302"/>
      <c r="E71" s="264"/>
      <c r="F71" s="302"/>
      <c r="G71" s="303"/>
    </row>
    <row r="72" spans="1:7" s="277" customFormat="1" x14ac:dyDescent="0.35">
      <c r="A72" s="296" t="str">
        <f t="shared" si="1"/>
        <v/>
      </c>
      <c r="B72" s="301"/>
      <c r="C72" s="298"/>
      <c r="D72" s="302"/>
      <c r="E72" s="264"/>
      <c r="F72" s="302"/>
      <c r="G72" s="303"/>
    </row>
    <row r="73" spans="1:7" s="277" customFormat="1" x14ac:dyDescent="0.35">
      <c r="A73" s="296" t="str">
        <f t="shared" si="1"/>
        <v/>
      </c>
      <c r="B73" s="301"/>
      <c r="C73" s="298"/>
      <c r="D73" s="302"/>
      <c r="E73" s="264"/>
      <c r="F73" s="302"/>
      <c r="G73" s="303"/>
    </row>
    <row r="74" spans="1:7" s="277" customFormat="1" x14ac:dyDescent="0.35">
      <c r="A74" s="296" t="str">
        <f t="shared" si="1"/>
        <v/>
      </c>
      <c r="B74" s="301"/>
      <c r="C74" s="298"/>
      <c r="D74" s="302"/>
      <c r="E74" s="264"/>
      <c r="F74" s="302"/>
      <c r="G74" s="303"/>
    </row>
    <row r="75" spans="1:7" s="277" customFormat="1" x14ac:dyDescent="0.35">
      <c r="A75" s="296" t="str">
        <f t="shared" si="1"/>
        <v/>
      </c>
      <c r="B75" s="301"/>
      <c r="C75" s="298"/>
      <c r="D75" s="302"/>
      <c r="E75" s="264"/>
      <c r="F75" s="302"/>
      <c r="G75" s="303"/>
    </row>
    <row r="76" spans="1:7" s="277" customFormat="1" x14ac:dyDescent="0.35">
      <c r="A76" s="296" t="str">
        <f t="shared" si="1"/>
        <v/>
      </c>
      <c r="B76" s="301"/>
      <c r="C76" s="298"/>
      <c r="D76" s="302"/>
      <c r="E76" s="264"/>
      <c r="F76" s="302"/>
      <c r="G76" s="303"/>
    </row>
    <row r="77" spans="1:7" s="277" customFormat="1" x14ac:dyDescent="0.35">
      <c r="A77" s="296" t="str">
        <f t="shared" si="1"/>
        <v/>
      </c>
      <c r="B77" s="301"/>
      <c r="C77" s="298"/>
      <c r="D77" s="302"/>
      <c r="E77" s="264"/>
      <c r="F77" s="302"/>
      <c r="G77" s="303"/>
    </row>
    <row r="78" spans="1:7" s="277" customFormat="1" x14ac:dyDescent="0.35">
      <c r="A78" s="296" t="str">
        <f t="shared" si="1"/>
        <v/>
      </c>
      <c r="B78" s="301"/>
      <c r="C78" s="298"/>
      <c r="D78" s="302"/>
      <c r="E78" s="264"/>
      <c r="F78" s="302"/>
      <c r="G78" s="303"/>
    </row>
    <row r="79" spans="1:7" s="277" customFormat="1" x14ac:dyDescent="0.35">
      <c r="A79" s="296" t="str">
        <f t="shared" si="1"/>
        <v/>
      </c>
      <c r="B79" s="301"/>
      <c r="C79" s="298"/>
      <c r="D79" s="302"/>
      <c r="E79" s="264"/>
      <c r="F79" s="302"/>
      <c r="G79" s="303"/>
    </row>
    <row r="80" spans="1:7" s="277" customFormat="1" x14ac:dyDescent="0.35">
      <c r="A80" s="296" t="str">
        <f t="shared" si="1"/>
        <v/>
      </c>
      <c r="B80" s="301"/>
      <c r="C80" s="298"/>
      <c r="D80" s="302"/>
      <c r="E80" s="264"/>
      <c r="F80" s="302"/>
      <c r="G80" s="303"/>
    </row>
    <row r="81" spans="1:7" s="277" customFormat="1" x14ac:dyDescent="0.35">
      <c r="A81" s="296" t="str">
        <f t="shared" si="1"/>
        <v/>
      </c>
      <c r="B81" s="301"/>
      <c r="C81" s="298"/>
      <c r="D81" s="302"/>
      <c r="E81" s="264"/>
      <c r="F81" s="302"/>
      <c r="G81" s="303"/>
    </row>
    <row r="82" spans="1:7" s="277" customFormat="1" x14ac:dyDescent="0.35">
      <c r="A82" s="296" t="str">
        <f t="shared" si="1"/>
        <v/>
      </c>
      <c r="B82" s="301"/>
      <c r="C82" s="298"/>
      <c r="D82" s="302"/>
      <c r="E82" s="264"/>
      <c r="F82" s="302"/>
      <c r="G82" s="303"/>
    </row>
    <row r="83" spans="1:7" s="277" customFormat="1" x14ac:dyDescent="0.35">
      <c r="A83" s="296" t="str">
        <f t="shared" si="1"/>
        <v/>
      </c>
      <c r="B83" s="301"/>
      <c r="C83" s="298"/>
      <c r="D83" s="302"/>
      <c r="E83" s="264"/>
      <c r="F83" s="302"/>
      <c r="G83" s="303"/>
    </row>
    <row r="84" spans="1:7" s="277" customFormat="1" x14ac:dyDescent="0.35">
      <c r="A84" s="296" t="str">
        <f t="shared" si="1"/>
        <v/>
      </c>
      <c r="B84" s="301"/>
      <c r="C84" s="298"/>
      <c r="D84" s="302"/>
      <c r="E84" s="264"/>
      <c r="F84" s="302"/>
      <c r="G84" s="303"/>
    </row>
    <row r="85" spans="1:7" s="277" customFormat="1" x14ac:dyDescent="0.35">
      <c r="A85" s="296" t="str">
        <f t="shared" si="1"/>
        <v/>
      </c>
      <c r="B85" s="301"/>
      <c r="C85" s="298"/>
      <c r="D85" s="302"/>
      <c r="E85" s="264"/>
      <c r="F85" s="302"/>
      <c r="G85" s="303"/>
    </row>
    <row r="86" spans="1:7" s="277" customFormat="1" x14ac:dyDescent="0.35">
      <c r="A86" s="296" t="str">
        <f t="shared" si="1"/>
        <v/>
      </c>
      <c r="B86" s="301"/>
      <c r="C86" s="298"/>
      <c r="D86" s="302"/>
      <c r="E86" s="264"/>
      <c r="F86" s="302"/>
      <c r="G86" s="303"/>
    </row>
    <row r="87" spans="1:7" s="277" customFormat="1" x14ac:dyDescent="0.35">
      <c r="A87" s="296" t="str">
        <f t="shared" si="1"/>
        <v/>
      </c>
      <c r="B87" s="301"/>
      <c r="C87" s="298"/>
      <c r="D87" s="302"/>
      <c r="E87" s="264"/>
      <c r="F87" s="302"/>
      <c r="G87" s="303"/>
    </row>
    <row r="88" spans="1:7" s="277" customFormat="1" x14ac:dyDescent="0.35">
      <c r="A88" s="296" t="str">
        <f t="shared" si="1"/>
        <v/>
      </c>
      <c r="B88" s="301"/>
      <c r="C88" s="298"/>
      <c r="D88" s="302"/>
      <c r="E88" s="264"/>
      <c r="F88" s="302"/>
      <c r="G88" s="303"/>
    </row>
    <row r="89" spans="1:7" s="277" customFormat="1" x14ac:dyDescent="0.35">
      <c r="A89" s="296" t="str">
        <f t="shared" si="1"/>
        <v/>
      </c>
      <c r="B89" s="301"/>
      <c r="C89" s="298"/>
      <c r="D89" s="302"/>
      <c r="E89" s="264"/>
      <c r="F89" s="302"/>
      <c r="G89" s="303"/>
    </row>
    <row r="90" spans="1:7" s="277" customFormat="1" x14ac:dyDescent="0.35">
      <c r="A90" s="296" t="str">
        <f t="shared" si="1"/>
        <v/>
      </c>
      <c r="B90" s="301"/>
      <c r="C90" s="298"/>
      <c r="D90" s="302"/>
      <c r="E90" s="264"/>
      <c r="F90" s="302"/>
      <c r="G90" s="303"/>
    </row>
    <row r="91" spans="1:7" s="277" customFormat="1" x14ac:dyDescent="0.35">
      <c r="A91" s="296" t="str">
        <f t="shared" ref="A91:A154" si="2">IF(COUNTA(B91:E91)&gt;0,ROW()-$A$3+1,"")</f>
        <v/>
      </c>
      <c r="B91" s="301"/>
      <c r="C91" s="298"/>
      <c r="D91" s="302"/>
      <c r="E91" s="264"/>
      <c r="F91" s="302"/>
      <c r="G91" s="303"/>
    </row>
    <row r="92" spans="1:7" s="277" customFormat="1" x14ac:dyDescent="0.35">
      <c r="A92" s="296" t="str">
        <f t="shared" si="2"/>
        <v/>
      </c>
      <c r="B92" s="301"/>
      <c r="C92" s="298"/>
      <c r="D92" s="302"/>
      <c r="E92" s="264"/>
      <c r="F92" s="302"/>
      <c r="G92" s="303"/>
    </row>
    <row r="93" spans="1:7" s="277" customFormat="1" x14ac:dyDescent="0.35">
      <c r="A93" s="296" t="str">
        <f t="shared" si="2"/>
        <v/>
      </c>
      <c r="B93" s="301"/>
      <c r="C93" s="298"/>
      <c r="D93" s="302"/>
      <c r="E93" s="264"/>
      <c r="F93" s="302"/>
      <c r="G93" s="303"/>
    </row>
    <row r="94" spans="1:7" s="277" customFormat="1" x14ac:dyDescent="0.35">
      <c r="A94" s="296" t="str">
        <f t="shared" si="2"/>
        <v/>
      </c>
      <c r="B94" s="301"/>
      <c r="C94" s="298"/>
      <c r="D94" s="302"/>
      <c r="E94" s="264"/>
      <c r="F94" s="302"/>
      <c r="G94" s="303"/>
    </row>
    <row r="95" spans="1:7" s="277" customFormat="1" x14ac:dyDescent="0.35">
      <c r="A95" s="296" t="str">
        <f t="shared" si="2"/>
        <v/>
      </c>
      <c r="B95" s="301"/>
      <c r="C95" s="298"/>
      <c r="D95" s="302"/>
      <c r="E95" s="264"/>
      <c r="F95" s="302"/>
      <c r="G95" s="303"/>
    </row>
    <row r="96" spans="1:7" s="277" customFormat="1" x14ac:dyDescent="0.35">
      <c r="A96" s="296" t="str">
        <f t="shared" si="2"/>
        <v/>
      </c>
      <c r="B96" s="301"/>
      <c r="C96" s="298"/>
      <c r="D96" s="302"/>
      <c r="E96" s="264"/>
      <c r="F96" s="302"/>
      <c r="G96" s="303"/>
    </row>
    <row r="97" spans="1:7" s="277" customFormat="1" x14ac:dyDescent="0.35">
      <c r="A97" s="296" t="str">
        <f t="shared" si="2"/>
        <v/>
      </c>
      <c r="B97" s="301"/>
      <c r="C97" s="298"/>
      <c r="D97" s="302"/>
      <c r="E97" s="264"/>
      <c r="F97" s="302"/>
      <c r="G97" s="303"/>
    </row>
    <row r="98" spans="1:7" s="277" customFormat="1" x14ac:dyDescent="0.35">
      <c r="A98" s="296" t="str">
        <f t="shared" si="2"/>
        <v/>
      </c>
      <c r="B98" s="301"/>
      <c r="C98" s="298"/>
      <c r="D98" s="302"/>
      <c r="E98" s="264"/>
      <c r="F98" s="302"/>
      <c r="G98" s="303"/>
    </row>
    <row r="99" spans="1:7" s="277" customFormat="1" x14ac:dyDescent="0.35">
      <c r="A99" s="296" t="str">
        <f t="shared" si="2"/>
        <v/>
      </c>
      <c r="B99" s="301"/>
      <c r="C99" s="298"/>
      <c r="D99" s="302"/>
      <c r="E99" s="264"/>
      <c r="F99" s="302"/>
      <c r="G99" s="303"/>
    </row>
    <row r="100" spans="1:7" s="277" customFormat="1" x14ac:dyDescent="0.35">
      <c r="A100" s="296" t="str">
        <f t="shared" si="2"/>
        <v/>
      </c>
      <c r="B100" s="301"/>
      <c r="C100" s="298"/>
      <c r="D100" s="302"/>
      <c r="E100" s="264"/>
      <c r="F100" s="302"/>
      <c r="G100" s="303"/>
    </row>
    <row r="101" spans="1:7" s="277" customFormat="1" x14ac:dyDescent="0.35">
      <c r="A101" s="296" t="str">
        <f t="shared" si="2"/>
        <v/>
      </c>
      <c r="B101" s="301"/>
      <c r="C101" s="298"/>
      <c r="D101" s="302"/>
      <c r="E101" s="264"/>
      <c r="F101" s="302"/>
      <c r="G101" s="303"/>
    </row>
    <row r="102" spans="1:7" s="277" customFormat="1" x14ac:dyDescent="0.35">
      <c r="A102" s="296" t="str">
        <f t="shared" si="2"/>
        <v/>
      </c>
      <c r="B102" s="301"/>
      <c r="C102" s="298"/>
      <c r="D102" s="302"/>
      <c r="E102" s="264"/>
      <c r="F102" s="302"/>
      <c r="G102" s="303"/>
    </row>
    <row r="103" spans="1:7" s="277" customFormat="1" x14ac:dyDescent="0.35">
      <c r="A103" s="296" t="str">
        <f t="shared" si="2"/>
        <v/>
      </c>
      <c r="B103" s="301"/>
      <c r="C103" s="298"/>
      <c r="D103" s="302"/>
      <c r="E103" s="264"/>
      <c r="F103" s="302"/>
      <c r="G103" s="303"/>
    </row>
    <row r="104" spans="1:7" s="277" customFormat="1" x14ac:dyDescent="0.35">
      <c r="A104" s="296" t="str">
        <f t="shared" si="2"/>
        <v/>
      </c>
      <c r="B104" s="301"/>
      <c r="C104" s="298"/>
      <c r="D104" s="302"/>
      <c r="E104" s="264"/>
      <c r="F104" s="302"/>
      <c r="G104" s="303"/>
    </row>
    <row r="105" spans="1:7" s="277" customFormat="1" x14ac:dyDescent="0.35">
      <c r="A105" s="296" t="str">
        <f t="shared" si="2"/>
        <v/>
      </c>
      <c r="B105" s="301"/>
      <c r="C105" s="298"/>
      <c r="D105" s="302"/>
      <c r="E105" s="264"/>
      <c r="F105" s="302"/>
      <c r="G105" s="303"/>
    </row>
    <row r="106" spans="1:7" s="277" customFormat="1" x14ac:dyDescent="0.35">
      <c r="A106" s="296" t="str">
        <f t="shared" si="2"/>
        <v/>
      </c>
      <c r="B106" s="301"/>
      <c r="C106" s="298"/>
      <c r="D106" s="302"/>
      <c r="E106" s="264"/>
      <c r="F106" s="302"/>
      <c r="G106" s="303"/>
    </row>
    <row r="107" spans="1:7" s="277" customFormat="1" x14ac:dyDescent="0.35">
      <c r="A107" s="296" t="str">
        <f t="shared" si="2"/>
        <v/>
      </c>
      <c r="B107" s="301"/>
      <c r="C107" s="298"/>
      <c r="D107" s="302"/>
      <c r="E107" s="264"/>
      <c r="F107" s="302"/>
      <c r="G107" s="303"/>
    </row>
    <row r="108" spans="1:7" s="277" customFormat="1" x14ac:dyDescent="0.35">
      <c r="A108" s="296" t="str">
        <f t="shared" si="2"/>
        <v/>
      </c>
      <c r="B108" s="301"/>
      <c r="C108" s="298"/>
      <c r="D108" s="302"/>
      <c r="E108" s="264"/>
      <c r="F108" s="302"/>
      <c r="G108" s="303"/>
    </row>
    <row r="109" spans="1:7" s="277" customFormat="1" x14ac:dyDescent="0.35">
      <c r="A109" s="296" t="str">
        <f t="shared" si="2"/>
        <v/>
      </c>
      <c r="B109" s="301"/>
      <c r="C109" s="298"/>
      <c r="D109" s="302"/>
      <c r="E109" s="264"/>
      <c r="F109" s="302"/>
      <c r="G109" s="303"/>
    </row>
    <row r="110" spans="1:7" s="277" customFormat="1" x14ac:dyDescent="0.35">
      <c r="A110" s="296" t="str">
        <f t="shared" si="2"/>
        <v/>
      </c>
      <c r="B110" s="301"/>
      <c r="C110" s="298"/>
      <c r="D110" s="302"/>
      <c r="E110" s="264"/>
      <c r="F110" s="302"/>
      <c r="G110" s="303"/>
    </row>
    <row r="111" spans="1:7" s="277" customFormat="1" x14ac:dyDescent="0.35">
      <c r="A111" s="296" t="str">
        <f t="shared" si="2"/>
        <v/>
      </c>
      <c r="B111" s="301"/>
      <c r="C111" s="298"/>
      <c r="D111" s="302"/>
      <c r="E111" s="264"/>
      <c r="F111" s="302"/>
      <c r="G111" s="303"/>
    </row>
    <row r="112" spans="1:7" s="277" customFormat="1" x14ac:dyDescent="0.35">
      <c r="A112" s="296" t="str">
        <f t="shared" si="2"/>
        <v/>
      </c>
      <c r="B112" s="301"/>
      <c r="C112" s="298"/>
      <c r="D112" s="302"/>
      <c r="E112" s="264"/>
      <c r="F112" s="302"/>
      <c r="G112" s="303"/>
    </row>
    <row r="113" spans="1:7" s="277" customFormat="1" x14ac:dyDescent="0.35">
      <c r="A113" s="296" t="str">
        <f t="shared" si="2"/>
        <v/>
      </c>
      <c r="B113" s="301"/>
      <c r="C113" s="298"/>
      <c r="D113" s="302"/>
      <c r="E113" s="264"/>
      <c r="F113" s="302"/>
      <c r="G113" s="303"/>
    </row>
    <row r="114" spans="1:7" s="277" customFormat="1" x14ac:dyDescent="0.35">
      <c r="A114" s="296" t="str">
        <f t="shared" si="2"/>
        <v/>
      </c>
      <c r="B114" s="301"/>
      <c r="C114" s="298"/>
      <c r="D114" s="302"/>
      <c r="E114" s="264"/>
      <c r="F114" s="302"/>
      <c r="G114" s="303"/>
    </row>
    <row r="115" spans="1:7" s="277" customFormat="1" x14ac:dyDescent="0.35">
      <c r="A115" s="296" t="str">
        <f t="shared" si="2"/>
        <v/>
      </c>
      <c r="B115" s="301"/>
      <c r="C115" s="298"/>
      <c r="D115" s="302"/>
      <c r="E115" s="264"/>
      <c r="F115" s="302"/>
      <c r="G115" s="303"/>
    </row>
    <row r="116" spans="1:7" s="277" customFormat="1" x14ac:dyDescent="0.35">
      <c r="A116" s="296" t="str">
        <f t="shared" si="2"/>
        <v/>
      </c>
      <c r="B116" s="301"/>
      <c r="C116" s="298"/>
      <c r="D116" s="302"/>
      <c r="E116" s="264"/>
      <c r="F116" s="302"/>
      <c r="G116" s="303"/>
    </row>
    <row r="117" spans="1:7" s="277" customFormat="1" x14ac:dyDescent="0.35">
      <c r="A117" s="296" t="str">
        <f t="shared" si="2"/>
        <v/>
      </c>
      <c r="B117" s="301"/>
      <c r="C117" s="298"/>
      <c r="D117" s="302"/>
      <c r="E117" s="264"/>
      <c r="F117" s="302"/>
      <c r="G117" s="303"/>
    </row>
    <row r="118" spans="1:7" s="277" customFormat="1" x14ac:dyDescent="0.35">
      <c r="A118" s="296" t="str">
        <f t="shared" si="2"/>
        <v/>
      </c>
      <c r="B118" s="301"/>
      <c r="C118" s="298"/>
      <c r="D118" s="302"/>
      <c r="E118" s="264"/>
      <c r="F118" s="302"/>
      <c r="G118" s="303"/>
    </row>
    <row r="119" spans="1:7" s="277" customFormat="1" x14ac:dyDescent="0.35">
      <c r="A119" s="296" t="str">
        <f t="shared" si="2"/>
        <v/>
      </c>
      <c r="B119" s="301"/>
      <c r="C119" s="298"/>
      <c r="D119" s="302"/>
      <c r="E119" s="264"/>
      <c r="F119" s="302"/>
      <c r="G119" s="303"/>
    </row>
    <row r="120" spans="1:7" s="277" customFormat="1" x14ac:dyDescent="0.35">
      <c r="A120" s="296" t="str">
        <f t="shared" si="2"/>
        <v/>
      </c>
      <c r="B120" s="301"/>
      <c r="C120" s="298"/>
      <c r="D120" s="302"/>
      <c r="E120" s="264"/>
      <c r="F120" s="302"/>
      <c r="G120" s="303"/>
    </row>
    <row r="121" spans="1:7" s="277" customFormat="1" x14ac:dyDescent="0.35">
      <c r="A121" s="296" t="str">
        <f t="shared" si="2"/>
        <v/>
      </c>
      <c r="B121" s="301"/>
      <c r="C121" s="298"/>
      <c r="D121" s="302"/>
      <c r="E121" s="264"/>
      <c r="F121" s="302"/>
      <c r="G121" s="303"/>
    </row>
    <row r="122" spans="1:7" s="277" customFormat="1" x14ac:dyDescent="0.35">
      <c r="A122" s="296" t="str">
        <f t="shared" si="2"/>
        <v/>
      </c>
      <c r="B122" s="301"/>
      <c r="C122" s="298"/>
      <c r="D122" s="302"/>
      <c r="E122" s="264"/>
      <c r="F122" s="302"/>
      <c r="G122" s="303"/>
    </row>
    <row r="123" spans="1:7" s="277" customFormat="1" x14ac:dyDescent="0.35">
      <c r="A123" s="296" t="str">
        <f t="shared" si="2"/>
        <v/>
      </c>
      <c r="B123" s="301"/>
      <c r="C123" s="298"/>
      <c r="D123" s="302"/>
      <c r="E123" s="264"/>
      <c r="F123" s="302"/>
      <c r="G123" s="303"/>
    </row>
    <row r="124" spans="1:7" s="277" customFormat="1" x14ac:dyDescent="0.35">
      <c r="A124" s="296" t="str">
        <f t="shared" si="2"/>
        <v/>
      </c>
      <c r="B124" s="301"/>
      <c r="C124" s="298"/>
      <c r="D124" s="302"/>
      <c r="E124" s="264"/>
      <c r="F124" s="302"/>
      <c r="G124" s="303"/>
    </row>
    <row r="125" spans="1:7" s="277" customFormat="1" x14ac:dyDescent="0.35">
      <c r="A125" s="296" t="str">
        <f t="shared" si="2"/>
        <v/>
      </c>
      <c r="B125" s="301"/>
      <c r="C125" s="298"/>
      <c r="D125" s="302"/>
      <c r="E125" s="264"/>
      <c r="F125" s="302"/>
      <c r="G125" s="303"/>
    </row>
    <row r="126" spans="1:7" s="277" customFormat="1" x14ac:dyDescent="0.35">
      <c r="A126" s="296" t="str">
        <f t="shared" si="2"/>
        <v/>
      </c>
      <c r="B126" s="301"/>
      <c r="C126" s="298"/>
      <c r="D126" s="302"/>
      <c r="E126" s="264"/>
      <c r="F126" s="302"/>
      <c r="G126" s="303"/>
    </row>
    <row r="127" spans="1:7" s="277" customFormat="1" x14ac:dyDescent="0.35">
      <c r="A127" s="296" t="str">
        <f t="shared" si="2"/>
        <v/>
      </c>
      <c r="B127" s="301"/>
      <c r="C127" s="298"/>
      <c r="D127" s="302"/>
      <c r="E127" s="264"/>
      <c r="F127" s="302"/>
      <c r="G127" s="303"/>
    </row>
    <row r="128" spans="1:7" s="277" customFormat="1" x14ac:dyDescent="0.35">
      <c r="A128" s="296" t="str">
        <f t="shared" si="2"/>
        <v/>
      </c>
      <c r="B128" s="301"/>
      <c r="C128" s="298"/>
      <c r="D128" s="302"/>
      <c r="E128" s="264"/>
      <c r="F128" s="302"/>
      <c r="G128" s="303"/>
    </row>
    <row r="129" spans="1:7" s="277" customFormat="1" x14ac:dyDescent="0.35">
      <c r="A129" s="296" t="str">
        <f t="shared" si="2"/>
        <v/>
      </c>
      <c r="B129" s="301"/>
      <c r="C129" s="298"/>
      <c r="D129" s="302"/>
      <c r="E129" s="264"/>
      <c r="F129" s="302"/>
      <c r="G129" s="303"/>
    </row>
    <row r="130" spans="1:7" s="277" customFormat="1" x14ac:dyDescent="0.35">
      <c r="A130" s="296" t="str">
        <f t="shared" si="2"/>
        <v/>
      </c>
      <c r="B130" s="301"/>
      <c r="C130" s="298"/>
      <c r="D130" s="302"/>
      <c r="E130" s="264"/>
      <c r="F130" s="302"/>
      <c r="G130" s="303"/>
    </row>
    <row r="131" spans="1:7" s="277" customFormat="1" x14ac:dyDescent="0.35">
      <c r="A131" s="296" t="str">
        <f t="shared" si="2"/>
        <v/>
      </c>
      <c r="B131" s="301"/>
      <c r="C131" s="298"/>
      <c r="D131" s="302"/>
      <c r="E131" s="264"/>
      <c r="F131" s="302"/>
      <c r="G131" s="303"/>
    </row>
    <row r="132" spans="1:7" s="277" customFormat="1" x14ac:dyDescent="0.35">
      <c r="A132" s="296" t="str">
        <f t="shared" si="2"/>
        <v/>
      </c>
      <c r="B132" s="301"/>
      <c r="C132" s="298"/>
      <c r="D132" s="302"/>
      <c r="E132" s="264"/>
      <c r="F132" s="302"/>
      <c r="G132" s="303"/>
    </row>
    <row r="133" spans="1:7" s="277" customFormat="1" x14ac:dyDescent="0.35">
      <c r="A133" s="296" t="str">
        <f t="shared" si="2"/>
        <v/>
      </c>
      <c r="B133" s="301"/>
      <c r="C133" s="298"/>
      <c r="D133" s="302"/>
      <c r="E133" s="264"/>
      <c r="F133" s="302"/>
      <c r="G133" s="303"/>
    </row>
    <row r="134" spans="1:7" s="277" customFormat="1" x14ac:dyDescent="0.35">
      <c r="A134" s="296" t="str">
        <f t="shared" si="2"/>
        <v/>
      </c>
      <c r="B134" s="301"/>
      <c r="C134" s="298"/>
      <c r="D134" s="302"/>
      <c r="E134" s="264"/>
      <c r="F134" s="302"/>
      <c r="G134" s="303"/>
    </row>
    <row r="135" spans="1:7" s="277" customFormat="1" x14ac:dyDescent="0.35">
      <c r="A135" s="296" t="str">
        <f t="shared" si="2"/>
        <v/>
      </c>
      <c r="B135" s="301"/>
      <c r="C135" s="298"/>
      <c r="D135" s="302"/>
      <c r="E135" s="264"/>
      <c r="F135" s="302"/>
      <c r="G135" s="303"/>
    </row>
    <row r="136" spans="1:7" s="277" customFormat="1" x14ac:dyDescent="0.35">
      <c r="A136" s="296" t="str">
        <f t="shared" si="2"/>
        <v/>
      </c>
      <c r="B136" s="301"/>
      <c r="C136" s="298"/>
      <c r="D136" s="302"/>
      <c r="E136" s="264"/>
      <c r="F136" s="302"/>
      <c r="G136" s="303"/>
    </row>
    <row r="137" spans="1:7" s="277" customFormat="1" x14ac:dyDescent="0.35">
      <c r="A137" s="296" t="str">
        <f t="shared" si="2"/>
        <v/>
      </c>
      <c r="B137" s="301"/>
      <c r="C137" s="298"/>
      <c r="D137" s="302"/>
      <c r="E137" s="264"/>
      <c r="F137" s="302"/>
      <c r="G137" s="303"/>
    </row>
    <row r="138" spans="1:7" s="277" customFormat="1" x14ac:dyDescent="0.35">
      <c r="A138" s="296" t="str">
        <f t="shared" si="2"/>
        <v/>
      </c>
      <c r="B138" s="301"/>
      <c r="C138" s="298"/>
      <c r="D138" s="302"/>
      <c r="E138" s="264"/>
      <c r="F138" s="302"/>
      <c r="G138" s="303"/>
    </row>
    <row r="139" spans="1:7" s="277" customFormat="1" x14ac:dyDescent="0.35">
      <c r="A139" s="296" t="str">
        <f t="shared" si="2"/>
        <v/>
      </c>
      <c r="B139" s="301"/>
      <c r="C139" s="298"/>
      <c r="D139" s="302"/>
      <c r="E139" s="264"/>
      <c r="F139" s="302"/>
      <c r="G139" s="303"/>
    </row>
    <row r="140" spans="1:7" s="277" customFormat="1" x14ac:dyDescent="0.35">
      <c r="A140" s="296" t="str">
        <f t="shared" si="2"/>
        <v/>
      </c>
      <c r="B140" s="301"/>
      <c r="C140" s="298"/>
      <c r="D140" s="302"/>
      <c r="E140" s="264"/>
      <c r="F140" s="302"/>
      <c r="G140" s="303"/>
    </row>
    <row r="141" spans="1:7" s="277" customFormat="1" x14ac:dyDescent="0.35">
      <c r="A141" s="296" t="str">
        <f t="shared" si="2"/>
        <v/>
      </c>
      <c r="B141" s="301"/>
      <c r="C141" s="298"/>
      <c r="D141" s="302"/>
      <c r="E141" s="264"/>
      <c r="F141" s="302"/>
      <c r="G141" s="303"/>
    </row>
    <row r="142" spans="1:7" s="277" customFormat="1" x14ac:dyDescent="0.35">
      <c r="A142" s="296" t="str">
        <f t="shared" si="2"/>
        <v/>
      </c>
      <c r="B142" s="301"/>
      <c r="C142" s="298"/>
      <c r="D142" s="302"/>
      <c r="E142" s="264"/>
      <c r="F142" s="302"/>
      <c r="G142" s="303"/>
    </row>
    <row r="143" spans="1:7" s="277" customFormat="1" x14ac:dyDescent="0.35">
      <c r="A143" s="296" t="str">
        <f t="shared" si="2"/>
        <v/>
      </c>
      <c r="B143" s="301"/>
      <c r="C143" s="298"/>
      <c r="D143" s="302"/>
      <c r="E143" s="264"/>
      <c r="F143" s="302"/>
      <c r="G143" s="303"/>
    </row>
    <row r="144" spans="1:7" s="277" customFormat="1" x14ac:dyDescent="0.35">
      <c r="A144" s="296" t="str">
        <f t="shared" si="2"/>
        <v/>
      </c>
      <c r="B144" s="301"/>
      <c r="C144" s="298"/>
      <c r="D144" s="302"/>
      <c r="E144" s="264"/>
      <c r="F144" s="302"/>
      <c r="G144" s="303"/>
    </row>
    <row r="145" spans="1:7" s="277" customFormat="1" x14ac:dyDescent="0.35">
      <c r="A145" s="296" t="str">
        <f t="shared" si="2"/>
        <v/>
      </c>
      <c r="B145" s="301"/>
      <c r="C145" s="298"/>
      <c r="D145" s="302"/>
      <c r="E145" s="264"/>
      <c r="F145" s="302"/>
      <c r="G145" s="303"/>
    </row>
    <row r="146" spans="1:7" s="277" customFormat="1" x14ac:dyDescent="0.35">
      <c r="A146" s="296" t="str">
        <f t="shared" si="2"/>
        <v/>
      </c>
      <c r="B146" s="301"/>
      <c r="C146" s="298"/>
      <c r="D146" s="302"/>
      <c r="E146" s="264"/>
      <c r="F146" s="302"/>
      <c r="G146" s="303"/>
    </row>
    <row r="147" spans="1:7" s="277" customFormat="1" x14ac:dyDescent="0.35">
      <c r="A147" s="296" t="str">
        <f t="shared" si="2"/>
        <v/>
      </c>
      <c r="B147" s="301"/>
      <c r="C147" s="298"/>
      <c r="D147" s="302"/>
      <c r="E147" s="264"/>
      <c r="F147" s="302"/>
      <c r="G147" s="303"/>
    </row>
    <row r="148" spans="1:7" s="277" customFormat="1" x14ac:dyDescent="0.35">
      <c r="A148" s="296" t="str">
        <f t="shared" si="2"/>
        <v/>
      </c>
      <c r="B148" s="301"/>
      <c r="C148" s="298"/>
      <c r="D148" s="302"/>
      <c r="E148" s="264"/>
      <c r="F148" s="302"/>
      <c r="G148" s="303"/>
    </row>
    <row r="149" spans="1:7" s="277" customFormat="1" x14ac:dyDescent="0.35">
      <c r="A149" s="296" t="str">
        <f t="shared" si="2"/>
        <v/>
      </c>
      <c r="B149" s="301"/>
      <c r="C149" s="298"/>
      <c r="D149" s="302"/>
      <c r="E149" s="264"/>
      <c r="F149" s="302"/>
      <c r="G149" s="303"/>
    </row>
    <row r="150" spans="1:7" s="277" customFormat="1" x14ac:dyDescent="0.35">
      <c r="A150" s="296" t="str">
        <f t="shared" si="2"/>
        <v/>
      </c>
      <c r="B150" s="301"/>
      <c r="C150" s="298"/>
      <c r="D150" s="302"/>
      <c r="E150" s="264"/>
      <c r="F150" s="302"/>
      <c r="G150" s="303"/>
    </row>
    <row r="151" spans="1:7" s="277" customFormat="1" x14ac:dyDescent="0.35">
      <c r="A151" s="296" t="str">
        <f t="shared" si="2"/>
        <v/>
      </c>
      <c r="B151" s="301"/>
      <c r="C151" s="298"/>
      <c r="D151" s="302"/>
      <c r="E151" s="264"/>
      <c r="F151" s="302"/>
      <c r="G151" s="303"/>
    </row>
    <row r="152" spans="1:7" s="277" customFormat="1" x14ac:dyDescent="0.35">
      <c r="A152" s="296" t="str">
        <f t="shared" si="2"/>
        <v/>
      </c>
      <c r="B152" s="301"/>
      <c r="C152" s="298"/>
      <c r="D152" s="302"/>
      <c r="E152" s="264"/>
      <c r="F152" s="302"/>
      <c r="G152" s="303"/>
    </row>
    <row r="153" spans="1:7" s="277" customFormat="1" x14ac:dyDescent="0.35">
      <c r="A153" s="296" t="str">
        <f t="shared" si="2"/>
        <v/>
      </c>
      <c r="B153" s="301"/>
      <c r="C153" s="298"/>
      <c r="D153" s="302"/>
      <c r="E153" s="264"/>
      <c r="F153" s="302"/>
      <c r="G153" s="303"/>
    </row>
    <row r="154" spans="1:7" s="277" customFormat="1" x14ac:dyDescent="0.35">
      <c r="A154" s="296" t="str">
        <f t="shared" si="2"/>
        <v/>
      </c>
      <c r="B154" s="301"/>
      <c r="C154" s="298"/>
      <c r="D154" s="302"/>
      <c r="E154" s="264"/>
      <c r="F154" s="302"/>
      <c r="G154" s="303"/>
    </row>
    <row r="155" spans="1:7" s="277" customFormat="1" x14ac:dyDescent="0.35">
      <c r="A155" s="296" t="str">
        <f t="shared" ref="A155:A218" si="3">IF(COUNTA(B155:E155)&gt;0,ROW()-$A$3+1,"")</f>
        <v/>
      </c>
      <c r="B155" s="301"/>
      <c r="C155" s="298"/>
      <c r="D155" s="302"/>
      <c r="E155" s="264"/>
      <c r="F155" s="302"/>
      <c r="G155" s="303"/>
    </row>
    <row r="156" spans="1:7" s="277" customFormat="1" x14ac:dyDescent="0.35">
      <c r="A156" s="296" t="str">
        <f t="shared" si="3"/>
        <v/>
      </c>
      <c r="B156" s="301"/>
      <c r="C156" s="298"/>
      <c r="D156" s="302"/>
      <c r="E156" s="264"/>
      <c r="F156" s="302"/>
      <c r="G156" s="303"/>
    </row>
    <row r="157" spans="1:7" s="277" customFormat="1" x14ac:dyDescent="0.35">
      <c r="A157" s="296" t="str">
        <f t="shared" si="3"/>
        <v/>
      </c>
      <c r="B157" s="301"/>
      <c r="C157" s="298"/>
      <c r="D157" s="302"/>
      <c r="E157" s="264"/>
      <c r="F157" s="302"/>
      <c r="G157" s="303"/>
    </row>
    <row r="158" spans="1:7" s="277" customFormat="1" x14ac:dyDescent="0.35">
      <c r="A158" s="296" t="str">
        <f t="shared" si="3"/>
        <v/>
      </c>
      <c r="B158" s="301"/>
      <c r="C158" s="298"/>
      <c r="D158" s="302"/>
      <c r="E158" s="264"/>
      <c r="F158" s="302"/>
      <c r="G158" s="303"/>
    </row>
    <row r="159" spans="1:7" s="277" customFormat="1" x14ac:dyDescent="0.35">
      <c r="A159" s="296" t="str">
        <f t="shared" si="3"/>
        <v/>
      </c>
      <c r="B159" s="301"/>
      <c r="C159" s="298"/>
      <c r="D159" s="302"/>
      <c r="E159" s="264"/>
      <c r="F159" s="302"/>
      <c r="G159" s="303"/>
    </row>
    <row r="160" spans="1:7" s="277" customFormat="1" x14ac:dyDescent="0.35">
      <c r="A160" s="296" t="str">
        <f t="shared" si="3"/>
        <v/>
      </c>
      <c r="B160" s="301"/>
      <c r="C160" s="298"/>
      <c r="D160" s="302"/>
      <c r="E160" s="264"/>
      <c r="F160" s="302"/>
      <c r="G160" s="303"/>
    </row>
    <row r="161" spans="1:7" s="277" customFormat="1" x14ac:dyDescent="0.35">
      <c r="A161" s="296" t="str">
        <f t="shared" si="3"/>
        <v/>
      </c>
      <c r="B161" s="301"/>
      <c r="C161" s="298"/>
      <c r="D161" s="302"/>
      <c r="E161" s="264"/>
      <c r="F161" s="302"/>
      <c r="G161" s="303"/>
    </row>
    <row r="162" spans="1:7" s="277" customFormat="1" x14ac:dyDescent="0.35">
      <c r="A162" s="296" t="str">
        <f t="shared" si="3"/>
        <v/>
      </c>
      <c r="B162" s="301"/>
      <c r="C162" s="298"/>
      <c r="D162" s="302"/>
      <c r="E162" s="264"/>
      <c r="F162" s="302"/>
      <c r="G162" s="303"/>
    </row>
    <row r="163" spans="1:7" s="277" customFormat="1" x14ac:dyDescent="0.35">
      <c r="A163" s="296" t="str">
        <f t="shared" si="3"/>
        <v/>
      </c>
      <c r="B163" s="301"/>
      <c r="C163" s="298"/>
      <c r="D163" s="302"/>
      <c r="E163" s="264"/>
      <c r="F163" s="302"/>
      <c r="G163" s="303"/>
    </row>
    <row r="164" spans="1:7" s="277" customFormat="1" x14ac:dyDescent="0.35">
      <c r="A164" s="296" t="str">
        <f t="shared" si="3"/>
        <v/>
      </c>
      <c r="B164" s="301"/>
      <c r="C164" s="298"/>
      <c r="D164" s="302"/>
      <c r="E164" s="264"/>
      <c r="F164" s="302"/>
      <c r="G164" s="303"/>
    </row>
    <row r="165" spans="1:7" s="277" customFormat="1" x14ac:dyDescent="0.35">
      <c r="A165" s="296" t="str">
        <f t="shared" si="3"/>
        <v/>
      </c>
      <c r="B165" s="301"/>
      <c r="C165" s="298"/>
      <c r="D165" s="302"/>
      <c r="E165" s="264"/>
      <c r="F165" s="302"/>
      <c r="G165" s="303"/>
    </row>
    <row r="166" spans="1:7" s="277" customFormat="1" x14ac:dyDescent="0.35">
      <c r="A166" s="296" t="str">
        <f t="shared" si="3"/>
        <v/>
      </c>
      <c r="B166" s="301"/>
      <c r="C166" s="298"/>
      <c r="D166" s="302"/>
      <c r="E166" s="264"/>
      <c r="F166" s="302"/>
      <c r="G166" s="303"/>
    </row>
    <row r="167" spans="1:7" s="277" customFormat="1" x14ac:dyDescent="0.35">
      <c r="A167" s="296" t="str">
        <f t="shared" si="3"/>
        <v/>
      </c>
      <c r="B167" s="301"/>
      <c r="C167" s="298"/>
      <c r="D167" s="302"/>
      <c r="E167" s="264"/>
      <c r="F167" s="302"/>
      <c r="G167" s="303"/>
    </row>
    <row r="168" spans="1:7" s="277" customFormat="1" x14ac:dyDescent="0.35">
      <c r="A168" s="296" t="str">
        <f t="shared" si="3"/>
        <v/>
      </c>
      <c r="B168" s="301"/>
      <c r="C168" s="298"/>
      <c r="D168" s="302"/>
      <c r="E168" s="264"/>
      <c r="F168" s="302"/>
      <c r="G168" s="303"/>
    </row>
    <row r="169" spans="1:7" s="277" customFormat="1" x14ac:dyDescent="0.35">
      <c r="A169" s="296" t="str">
        <f t="shared" si="3"/>
        <v/>
      </c>
      <c r="B169" s="301"/>
      <c r="C169" s="298"/>
      <c r="D169" s="302"/>
      <c r="E169" s="264"/>
      <c r="F169" s="302"/>
      <c r="G169" s="303"/>
    </row>
    <row r="170" spans="1:7" s="277" customFormat="1" x14ac:dyDescent="0.35">
      <c r="A170" s="296" t="str">
        <f t="shared" si="3"/>
        <v/>
      </c>
      <c r="B170" s="301"/>
      <c r="C170" s="298"/>
      <c r="D170" s="302"/>
      <c r="E170" s="264"/>
      <c r="F170" s="302"/>
      <c r="G170" s="303"/>
    </row>
    <row r="171" spans="1:7" s="277" customFormat="1" x14ac:dyDescent="0.35">
      <c r="A171" s="296" t="str">
        <f t="shared" si="3"/>
        <v/>
      </c>
      <c r="B171" s="301"/>
      <c r="C171" s="298"/>
      <c r="D171" s="302"/>
      <c r="E171" s="264"/>
      <c r="F171" s="302"/>
      <c r="G171" s="303"/>
    </row>
    <row r="172" spans="1:7" s="277" customFormat="1" x14ac:dyDescent="0.35">
      <c r="A172" s="296" t="str">
        <f t="shared" si="3"/>
        <v/>
      </c>
      <c r="B172" s="301"/>
      <c r="C172" s="298"/>
      <c r="D172" s="302"/>
      <c r="E172" s="264"/>
      <c r="F172" s="302"/>
      <c r="G172" s="303"/>
    </row>
    <row r="173" spans="1:7" s="277" customFormat="1" x14ac:dyDescent="0.35">
      <c r="A173" s="296" t="str">
        <f t="shared" si="3"/>
        <v/>
      </c>
      <c r="B173" s="301"/>
      <c r="C173" s="298"/>
      <c r="D173" s="302"/>
      <c r="E173" s="264"/>
      <c r="F173" s="302"/>
      <c r="G173" s="303"/>
    </row>
    <row r="174" spans="1:7" s="277" customFormat="1" x14ac:dyDescent="0.35">
      <c r="A174" s="296" t="str">
        <f t="shared" si="3"/>
        <v/>
      </c>
      <c r="B174" s="301"/>
      <c r="C174" s="298"/>
      <c r="D174" s="302"/>
      <c r="E174" s="264"/>
      <c r="F174" s="302"/>
      <c r="G174" s="303"/>
    </row>
    <row r="175" spans="1:7" s="277" customFormat="1" x14ac:dyDescent="0.35">
      <c r="A175" s="296" t="str">
        <f t="shared" si="3"/>
        <v/>
      </c>
      <c r="B175" s="301"/>
      <c r="C175" s="298"/>
      <c r="D175" s="302"/>
      <c r="E175" s="264"/>
      <c r="F175" s="302"/>
      <c r="G175" s="303"/>
    </row>
    <row r="176" spans="1:7" s="277" customFormat="1" x14ac:dyDescent="0.35">
      <c r="A176" s="296" t="str">
        <f t="shared" si="3"/>
        <v/>
      </c>
      <c r="B176" s="301"/>
      <c r="C176" s="298"/>
      <c r="D176" s="302"/>
      <c r="E176" s="264"/>
      <c r="F176" s="302"/>
      <c r="G176" s="303"/>
    </row>
    <row r="177" spans="1:7" s="277" customFormat="1" x14ac:dyDescent="0.35">
      <c r="A177" s="296" t="str">
        <f t="shared" si="3"/>
        <v/>
      </c>
      <c r="B177" s="301"/>
      <c r="C177" s="298"/>
      <c r="D177" s="302"/>
      <c r="E177" s="264"/>
      <c r="F177" s="302"/>
      <c r="G177" s="303"/>
    </row>
    <row r="178" spans="1:7" s="277" customFormat="1" x14ac:dyDescent="0.35">
      <c r="A178" s="296" t="str">
        <f t="shared" si="3"/>
        <v/>
      </c>
      <c r="B178" s="301"/>
      <c r="C178" s="298"/>
      <c r="D178" s="302"/>
      <c r="E178" s="264"/>
      <c r="F178" s="302"/>
      <c r="G178" s="303"/>
    </row>
    <row r="179" spans="1:7" s="277" customFormat="1" x14ac:dyDescent="0.35">
      <c r="A179" s="296" t="str">
        <f t="shared" si="3"/>
        <v/>
      </c>
      <c r="B179" s="301"/>
      <c r="C179" s="298"/>
      <c r="D179" s="302"/>
      <c r="E179" s="264"/>
      <c r="F179" s="302"/>
      <c r="G179" s="303"/>
    </row>
    <row r="180" spans="1:7" s="277" customFormat="1" x14ac:dyDescent="0.35">
      <c r="A180" s="296" t="str">
        <f t="shared" si="3"/>
        <v/>
      </c>
      <c r="B180" s="301"/>
      <c r="C180" s="298"/>
      <c r="D180" s="302"/>
      <c r="E180" s="264"/>
      <c r="F180" s="302"/>
      <c r="G180" s="303"/>
    </row>
    <row r="181" spans="1:7" s="277" customFormat="1" x14ac:dyDescent="0.35">
      <c r="A181" s="296" t="str">
        <f t="shared" si="3"/>
        <v/>
      </c>
      <c r="B181" s="301"/>
      <c r="C181" s="298"/>
      <c r="D181" s="302"/>
      <c r="E181" s="264"/>
      <c r="F181" s="302"/>
      <c r="G181" s="303"/>
    </row>
    <row r="182" spans="1:7" s="277" customFormat="1" x14ac:dyDescent="0.35">
      <c r="A182" s="296" t="str">
        <f t="shared" si="3"/>
        <v/>
      </c>
      <c r="B182" s="301"/>
      <c r="C182" s="298"/>
      <c r="D182" s="302"/>
      <c r="E182" s="264"/>
      <c r="F182" s="302"/>
      <c r="G182" s="303"/>
    </row>
    <row r="183" spans="1:7" s="277" customFormat="1" x14ac:dyDescent="0.35">
      <c r="A183" s="296" t="str">
        <f t="shared" si="3"/>
        <v/>
      </c>
      <c r="B183" s="301"/>
      <c r="C183" s="298"/>
      <c r="D183" s="302"/>
      <c r="E183" s="264"/>
      <c r="F183" s="302"/>
      <c r="G183" s="303"/>
    </row>
    <row r="184" spans="1:7" s="277" customFormat="1" x14ac:dyDescent="0.35">
      <c r="A184" s="296" t="str">
        <f t="shared" si="3"/>
        <v/>
      </c>
      <c r="B184" s="301"/>
      <c r="C184" s="298"/>
      <c r="D184" s="302"/>
      <c r="E184" s="264"/>
      <c r="F184" s="302"/>
      <c r="G184" s="303"/>
    </row>
    <row r="185" spans="1:7" s="277" customFormat="1" x14ac:dyDescent="0.35">
      <c r="A185" s="296" t="str">
        <f t="shared" si="3"/>
        <v/>
      </c>
      <c r="B185" s="301"/>
      <c r="C185" s="298"/>
      <c r="D185" s="302"/>
      <c r="E185" s="264"/>
      <c r="F185" s="302"/>
      <c r="G185" s="303"/>
    </row>
    <row r="186" spans="1:7" s="277" customFormat="1" x14ac:dyDescent="0.35">
      <c r="A186" s="296" t="str">
        <f t="shared" si="3"/>
        <v/>
      </c>
      <c r="B186" s="301"/>
      <c r="C186" s="298"/>
      <c r="D186" s="302"/>
      <c r="E186" s="264"/>
      <c r="F186" s="302"/>
      <c r="G186" s="303"/>
    </row>
    <row r="187" spans="1:7" s="277" customFormat="1" x14ac:dyDescent="0.35">
      <c r="A187" s="296" t="str">
        <f t="shared" si="3"/>
        <v/>
      </c>
      <c r="B187" s="301"/>
      <c r="C187" s="298"/>
      <c r="D187" s="302"/>
      <c r="E187" s="264"/>
      <c r="F187" s="302"/>
      <c r="G187" s="303"/>
    </row>
    <row r="188" spans="1:7" s="277" customFormat="1" x14ac:dyDescent="0.35">
      <c r="A188" s="296" t="str">
        <f t="shared" si="3"/>
        <v/>
      </c>
      <c r="B188" s="301"/>
      <c r="C188" s="298"/>
      <c r="D188" s="302"/>
      <c r="E188" s="264"/>
      <c r="F188" s="302"/>
      <c r="G188" s="303"/>
    </row>
    <row r="189" spans="1:7" s="277" customFormat="1" x14ac:dyDescent="0.35">
      <c r="A189" s="296" t="str">
        <f t="shared" si="3"/>
        <v/>
      </c>
      <c r="B189" s="301"/>
      <c r="C189" s="298"/>
      <c r="D189" s="302"/>
      <c r="E189" s="264"/>
      <c r="F189" s="302"/>
      <c r="G189" s="303"/>
    </row>
    <row r="190" spans="1:7" s="277" customFormat="1" x14ac:dyDescent="0.35">
      <c r="A190" s="296" t="str">
        <f t="shared" si="3"/>
        <v/>
      </c>
      <c r="B190" s="301"/>
      <c r="C190" s="298"/>
      <c r="D190" s="302"/>
      <c r="E190" s="264"/>
      <c r="F190" s="302"/>
      <c r="G190" s="303"/>
    </row>
    <row r="191" spans="1:7" s="277" customFormat="1" x14ac:dyDescent="0.35">
      <c r="A191" s="296" t="str">
        <f t="shared" si="3"/>
        <v/>
      </c>
      <c r="B191" s="301"/>
      <c r="C191" s="298"/>
      <c r="D191" s="302"/>
      <c r="E191" s="264"/>
      <c r="F191" s="302"/>
      <c r="G191" s="303"/>
    </row>
    <row r="192" spans="1:7" s="277" customFormat="1" x14ac:dyDescent="0.35">
      <c r="A192" s="296" t="str">
        <f t="shared" si="3"/>
        <v/>
      </c>
      <c r="B192" s="301"/>
      <c r="C192" s="298"/>
      <c r="D192" s="302"/>
      <c r="E192" s="264"/>
      <c r="F192" s="302"/>
      <c r="G192" s="303"/>
    </row>
    <row r="193" spans="1:7" s="277" customFormat="1" x14ac:dyDescent="0.35">
      <c r="A193" s="296" t="str">
        <f t="shared" si="3"/>
        <v/>
      </c>
      <c r="B193" s="301"/>
      <c r="C193" s="298"/>
      <c r="D193" s="302"/>
      <c r="E193" s="264"/>
      <c r="F193" s="302"/>
      <c r="G193" s="303"/>
    </row>
    <row r="194" spans="1:7" s="277" customFormat="1" x14ac:dyDescent="0.35">
      <c r="A194" s="296" t="str">
        <f t="shared" si="3"/>
        <v/>
      </c>
      <c r="B194" s="301"/>
      <c r="C194" s="298"/>
      <c r="D194" s="302"/>
      <c r="E194" s="264"/>
      <c r="F194" s="302"/>
      <c r="G194" s="303"/>
    </row>
    <row r="195" spans="1:7" s="277" customFormat="1" x14ac:dyDescent="0.35">
      <c r="A195" s="296" t="str">
        <f t="shared" si="3"/>
        <v/>
      </c>
      <c r="B195" s="301"/>
      <c r="C195" s="298"/>
      <c r="D195" s="302"/>
      <c r="E195" s="264"/>
      <c r="F195" s="302"/>
      <c r="G195" s="303"/>
    </row>
    <row r="196" spans="1:7" s="277" customFormat="1" x14ac:dyDescent="0.35">
      <c r="A196" s="296" t="str">
        <f t="shared" si="3"/>
        <v/>
      </c>
      <c r="B196" s="301"/>
      <c r="C196" s="298"/>
      <c r="D196" s="302"/>
      <c r="E196" s="264"/>
      <c r="F196" s="302"/>
      <c r="G196" s="303"/>
    </row>
    <row r="197" spans="1:7" s="277" customFormat="1" x14ac:dyDescent="0.35">
      <c r="A197" s="296" t="str">
        <f t="shared" si="3"/>
        <v/>
      </c>
      <c r="B197" s="301"/>
      <c r="C197" s="298"/>
      <c r="D197" s="302"/>
      <c r="E197" s="264"/>
      <c r="F197" s="302"/>
      <c r="G197" s="303"/>
    </row>
    <row r="198" spans="1:7" s="277" customFormat="1" x14ac:dyDescent="0.35">
      <c r="A198" s="296" t="str">
        <f t="shared" si="3"/>
        <v/>
      </c>
      <c r="B198" s="301"/>
      <c r="C198" s="298"/>
      <c r="D198" s="302"/>
      <c r="E198" s="264"/>
      <c r="F198" s="302"/>
      <c r="G198" s="303"/>
    </row>
    <row r="199" spans="1:7" s="277" customFormat="1" x14ac:dyDescent="0.35">
      <c r="A199" s="296" t="str">
        <f t="shared" si="3"/>
        <v/>
      </c>
      <c r="B199" s="301"/>
      <c r="C199" s="298"/>
      <c r="D199" s="302"/>
      <c r="E199" s="264"/>
      <c r="F199" s="302"/>
      <c r="G199" s="303"/>
    </row>
    <row r="200" spans="1:7" s="277" customFormat="1" x14ac:dyDescent="0.35">
      <c r="A200" s="296" t="str">
        <f t="shared" si="3"/>
        <v/>
      </c>
      <c r="B200" s="301"/>
      <c r="C200" s="298"/>
      <c r="D200" s="302"/>
      <c r="E200" s="264"/>
      <c r="F200" s="302"/>
      <c r="G200" s="303"/>
    </row>
    <row r="201" spans="1:7" s="277" customFormat="1" x14ac:dyDescent="0.35">
      <c r="A201" s="296" t="str">
        <f t="shared" si="3"/>
        <v/>
      </c>
      <c r="B201" s="301"/>
      <c r="C201" s="298"/>
      <c r="D201" s="302"/>
      <c r="E201" s="264"/>
      <c r="F201" s="302"/>
      <c r="G201" s="303"/>
    </row>
    <row r="202" spans="1:7" s="277" customFormat="1" x14ac:dyDescent="0.35">
      <c r="A202" s="296" t="str">
        <f t="shared" si="3"/>
        <v/>
      </c>
      <c r="B202" s="301"/>
      <c r="C202" s="298"/>
      <c r="D202" s="302"/>
      <c r="E202" s="264"/>
      <c r="F202" s="302"/>
      <c r="G202" s="303"/>
    </row>
    <row r="203" spans="1:7" s="277" customFormat="1" x14ac:dyDescent="0.35">
      <c r="A203" s="296" t="str">
        <f t="shared" si="3"/>
        <v/>
      </c>
      <c r="B203" s="301"/>
      <c r="C203" s="298"/>
      <c r="D203" s="302"/>
      <c r="E203" s="264"/>
      <c r="F203" s="302"/>
      <c r="G203" s="303"/>
    </row>
    <row r="204" spans="1:7" s="277" customFormat="1" x14ac:dyDescent="0.35">
      <c r="A204" s="296" t="str">
        <f t="shared" si="3"/>
        <v/>
      </c>
      <c r="B204" s="301"/>
      <c r="C204" s="298"/>
      <c r="D204" s="302"/>
      <c r="E204" s="264"/>
      <c r="F204" s="302"/>
      <c r="G204" s="303"/>
    </row>
    <row r="205" spans="1:7" s="277" customFormat="1" x14ac:dyDescent="0.35">
      <c r="A205" s="296" t="str">
        <f t="shared" si="3"/>
        <v/>
      </c>
      <c r="B205" s="301"/>
      <c r="C205" s="298"/>
      <c r="D205" s="302"/>
      <c r="E205" s="264"/>
      <c r="F205" s="302"/>
      <c r="G205" s="303"/>
    </row>
    <row r="206" spans="1:7" s="277" customFormat="1" x14ac:dyDescent="0.35">
      <c r="A206" s="296" t="str">
        <f t="shared" si="3"/>
        <v/>
      </c>
      <c r="B206" s="301"/>
      <c r="C206" s="298"/>
      <c r="D206" s="302"/>
      <c r="E206" s="264"/>
      <c r="F206" s="302"/>
      <c r="G206" s="303"/>
    </row>
    <row r="207" spans="1:7" s="277" customFormat="1" x14ac:dyDescent="0.35">
      <c r="A207" s="296" t="str">
        <f t="shared" si="3"/>
        <v/>
      </c>
      <c r="B207" s="301"/>
      <c r="C207" s="298"/>
      <c r="D207" s="302"/>
      <c r="E207" s="264"/>
      <c r="F207" s="302"/>
      <c r="G207" s="303"/>
    </row>
    <row r="208" spans="1:7" s="277" customFormat="1" x14ac:dyDescent="0.35">
      <c r="A208" s="296" t="str">
        <f t="shared" si="3"/>
        <v/>
      </c>
      <c r="B208" s="301"/>
      <c r="C208" s="298"/>
      <c r="D208" s="302"/>
      <c r="E208" s="264"/>
      <c r="F208" s="302"/>
      <c r="G208" s="303"/>
    </row>
    <row r="209" spans="1:7" s="277" customFormat="1" x14ac:dyDescent="0.35">
      <c r="A209" s="296" t="str">
        <f t="shared" si="3"/>
        <v/>
      </c>
      <c r="B209" s="301"/>
      <c r="C209" s="298"/>
      <c r="D209" s="302"/>
      <c r="E209" s="264"/>
      <c r="F209" s="302"/>
      <c r="G209" s="303"/>
    </row>
    <row r="210" spans="1:7" s="277" customFormat="1" x14ac:dyDescent="0.35">
      <c r="A210" s="296" t="str">
        <f t="shared" si="3"/>
        <v/>
      </c>
      <c r="B210" s="301"/>
      <c r="C210" s="298"/>
      <c r="D210" s="302"/>
      <c r="E210" s="264"/>
      <c r="F210" s="302"/>
      <c r="G210" s="303"/>
    </row>
    <row r="211" spans="1:7" s="277" customFormat="1" x14ac:dyDescent="0.35">
      <c r="A211" s="296" t="str">
        <f t="shared" si="3"/>
        <v/>
      </c>
      <c r="B211" s="301"/>
      <c r="C211" s="298"/>
      <c r="D211" s="302"/>
      <c r="E211" s="264"/>
      <c r="F211" s="302"/>
      <c r="G211" s="303"/>
    </row>
    <row r="212" spans="1:7" s="277" customFormat="1" x14ac:dyDescent="0.35">
      <c r="A212" s="296" t="str">
        <f t="shared" si="3"/>
        <v/>
      </c>
      <c r="B212" s="301"/>
      <c r="C212" s="298"/>
      <c r="D212" s="302"/>
      <c r="E212" s="264"/>
      <c r="F212" s="302"/>
      <c r="G212" s="303"/>
    </row>
    <row r="213" spans="1:7" s="277" customFormat="1" x14ac:dyDescent="0.35">
      <c r="A213" s="296" t="str">
        <f t="shared" si="3"/>
        <v/>
      </c>
      <c r="B213" s="301"/>
      <c r="C213" s="298"/>
      <c r="D213" s="302"/>
      <c r="E213" s="264"/>
      <c r="F213" s="302"/>
      <c r="G213" s="303"/>
    </row>
    <row r="214" spans="1:7" s="277" customFormat="1" x14ac:dyDescent="0.35">
      <c r="A214" s="296" t="str">
        <f t="shared" si="3"/>
        <v/>
      </c>
      <c r="B214" s="301"/>
      <c r="C214" s="298"/>
      <c r="D214" s="302"/>
      <c r="E214" s="264"/>
      <c r="F214" s="302"/>
      <c r="G214" s="303"/>
    </row>
    <row r="215" spans="1:7" s="277" customFormat="1" x14ac:dyDescent="0.35">
      <c r="A215" s="296" t="str">
        <f t="shared" si="3"/>
        <v/>
      </c>
      <c r="B215" s="301"/>
      <c r="C215" s="298"/>
      <c r="D215" s="302"/>
      <c r="E215" s="264"/>
      <c r="F215" s="302"/>
      <c r="G215" s="303"/>
    </row>
    <row r="216" spans="1:7" s="277" customFormat="1" x14ac:dyDescent="0.35">
      <c r="A216" s="296" t="str">
        <f t="shared" si="3"/>
        <v/>
      </c>
      <c r="B216" s="301"/>
      <c r="C216" s="298"/>
      <c r="D216" s="302"/>
      <c r="E216" s="264"/>
      <c r="F216" s="302"/>
      <c r="G216" s="303"/>
    </row>
    <row r="217" spans="1:7" s="277" customFormat="1" x14ac:dyDescent="0.35">
      <c r="A217" s="296" t="str">
        <f t="shared" si="3"/>
        <v/>
      </c>
      <c r="B217" s="301"/>
      <c r="C217" s="298"/>
      <c r="D217" s="302"/>
      <c r="E217" s="264"/>
      <c r="F217" s="302"/>
      <c r="G217" s="303"/>
    </row>
    <row r="218" spans="1:7" s="277" customFormat="1" x14ac:dyDescent="0.35">
      <c r="A218" s="296" t="str">
        <f t="shared" si="3"/>
        <v/>
      </c>
      <c r="B218" s="301"/>
      <c r="C218" s="298"/>
      <c r="D218" s="302"/>
      <c r="E218" s="264"/>
      <c r="F218" s="302"/>
      <c r="G218" s="303"/>
    </row>
    <row r="219" spans="1:7" s="277" customFormat="1" x14ac:dyDescent="0.35">
      <c r="A219" s="296" t="str">
        <f t="shared" ref="A219:A282" si="4">IF(COUNTA(B219:E219)&gt;0,ROW()-$A$3+1,"")</f>
        <v/>
      </c>
      <c r="B219" s="301"/>
      <c r="C219" s="298"/>
      <c r="D219" s="302"/>
      <c r="E219" s="264"/>
      <c r="F219" s="302"/>
      <c r="G219" s="303"/>
    </row>
    <row r="220" spans="1:7" s="277" customFormat="1" x14ac:dyDescent="0.35">
      <c r="A220" s="296" t="str">
        <f t="shared" si="4"/>
        <v/>
      </c>
      <c r="B220" s="301"/>
      <c r="C220" s="298"/>
      <c r="D220" s="302"/>
      <c r="E220" s="264"/>
      <c r="F220" s="302"/>
      <c r="G220" s="303"/>
    </row>
    <row r="221" spans="1:7" s="277" customFormat="1" x14ac:dyDescent="0.35">
      <c r="A221" s="296" t="str">
        <f t="shared" si="4"/>
        <v/>
      </c>
      <c r="B221" s="301"/>
      <c r="C221" s="298"/>
      <c r="D221" s="302"/>
      <c r="E221" s="264"/>
      <c r="F221" s="302"/>
      <c r="G221" s="303"/>
    </row>
    <row r="222" spans="1:7" s="277" customFormat="1" x14ac:dyDescent="0.35">
      <c r="A222" s="296" t="str">
        <f t="shared" si="4"/>
        <v/>
      </c>
      <c r="B222" s="301"/>
      <c r="C222" s="298"/>
      <c r="D222" s="302"/>
      <c r="E222" s="264"/>
      <c r="F222" s="302"/>
      <c r="G222" s="303"/>
    </row>
    <row r="223" spans="1:7" s="277" customFormat="1" x14ac:dyDescent="0.35">
      <c r="A223" s="296" t="str">
        <f t="shared" si="4"/>
        <v/>
      </c>
      <c r="B223" s="301"/>
      <c r="C223" s="298"/>
      <c r="D223" s="302"/>
      <c r="E223" s="264"/>
      <c r="F223" s="302"/>
      <c r="G223" s="303"/>
    </row>
    <row r="224" spans="1:7" s="277" customFormat="1" x14ac:dyDescent="0.35">
      <c r="A224" s="296" t="str">
        <f t="shared" si="4"/>
        <v/>
      </c>
      <c r="B224" s="301"/>
      <c r="C224" s="298"/>
      <c r="D224" s="302"/>
      <c r="E224" s="264"/>
      <c r="F224" s="302"/>
      <c r="G224" s="303"/>
    </row>
    <row r="225" spans="1:7" s="277" customFormat="1" x14ac:dyDescent="0.35">
      <c r="A225" s="296" t="str">
        <f t="shared" si="4"/>
        <v/>
      </c>
      <c r="B225" s="301"/>
      <c r="C225" s="298"/>
      <c r="D225" s="302"/>
      <c r="E225" s="264"/>
      <c r="F225" s="302"/>
      <c r="G225" s="303"/>
    </row>
    <row r="226" spans="1:7" s="277" customFormat="1" x14ac:dyDescent="0.35">
      <c r="A226" s="296" t="str">
        <f t="shared" si="4"/>
        <v/>
      </c>
      <c r="B226" s="301"/>
      <c r="C226" s="298"/>
      <c r="D226" s="302"/>
      <c r="E226" s="264"/>
      <c r="F226" s="302"/>
      <c r="G226" s="303"/>
    </row>
    <row r="227" spans="1:7" s="277" customFormat="1" x14ac:dyDescent="0.35">
      <c r="A227" s="296" t="str">
        <f t="shared" si="4"/>
        <v/>
      </c>
      <c r="B227" s="301"/>
      <c r="C227" s="298"/>
      <c r="D227" s="302"/>
      <c r="E227" s="264"/>
      <c r="F227" s="302"/>
      <c r="G227" s="303"/>
    </row>
    <row r="228" spans="1:7" s="277" customFormat="1" x14ac:dyDescent="0.35">
      <c r="A228" s="296" t="str">
        <f t="shared" si="4"/>
        <v/>
      </c>
      <c r="B228" s="301"/>
      <c r="C228" s="298"/>
      <c r="D228" s="302"/>
      <c r="E228" s="264"/>
      <c r="F228" s="302"/>
      <c r="G228" s="303"/>
    </row>
    <row r="229" spans="1:7" s="277" customFormat="1" x14ac:dyDescent="0.35">
      <c r="A229" s="296" t="str">
        <f t="shared" si="4"/>
        <v/>
      </c>
      <c r="B229" s="301"/>
      <c r="C229" s="298"/>
      <c r="D229" s="302"/>
      <c r="E229" s="264"/>
      <c r="F229" s="302"/>
      <c r="G229" s="303"/>
    </row>
    <row r="230" spans="1:7" s="277" customFormat="1" x14ac:dyDescent="0.35">
      <c r="A230" s="296" t="str">
        <f t="shared" si="4"/>
        <v/>
      </c>
      <c r="B230" s="301"/>
      <c r="C230" s="298"/>
      <c r="D230" s="302"/>
      <c r="E230" s="264"/>
      <c r="F230" s="302"/>
      <c r="G230" s="303"/>
    </row>
    <row r="231" spans="1:7" s="277" customFormat="1" x14ac:dyDescent="0.35">
      <c r="A231" s="296" t="str">
        <f t="shared" si="4"/>
        <v/>
      </c>
      <c r="B231" s="301"/>
      <c r="C231" s="298"/>
      <c r="D231" s="302"/>
      <c r="E231" s="264"/>
      <c r="F231" s="302"/>
      <c r="G231" s="303"/>
    </row>
    <row r="232" spans="1:7" s="277" customFormat="1" x14ac:dyDescent="0.35">
      <c r="A232" s="296" t="str">
        <f t="shared" si="4"/>
        <v/>
      </c>
      <c r="B232" s="301"/>
      <c r="C232" s="298"/>
      <c r="D232" s="302"/>
      <c r="E232" s="264"/>
      <c r="F232" s="302"/>
      <c r="G232" s="303"/>
    </row>
    <row r="233" spans="1:7" s="277" customFormat="1" x14ac:dyDescent="0.35">
      <c r="A233" s="296" t="str">
        <f t="shared" si="4"/>
        <v/>
      </c>
      <c r="B233" s="301"/>
      <c r="C233" s="298"/>
      <c r="D233" s="302"/>
      <c r="E233" s="264"/>
      <c r="F233" s="302"/>
      <c r="G233" s="303"/>
    </row>
    <row r="234" spans="1:7" s="277" customFormat="1" x14ac:dyDescent="0.35">
      <c r="A234" s="296" t="str">
        <f t="shared" si="4"/>
        <v/>
      </c>
      <c r="B234" s="301"/>
      <c r="C234" s="298"/>
      <c r="D234" s="302"/>
      <c r="E234" s="264"/>
      <c r="F234" s="302"/>
      <c r="G234" s="303"/>
    </row>
    <row r="235" spans="1:7" s="277" customFormat="1" x14ac:dyDescent="0.35">
      <c r="A235" s="296" t="str">
        <f t="shared" si="4"/>
        <v/>
      </c>
      <c r="B235" s="301"/>
      <c r="C235" s="298"/>
      <c r="D235" s="302"/>
      <c r="E235" s="264"/>
      <c r="F235" s="302"/>
      <c r="G235" s="303"/>
    </row>
    <row r="236" spans="1:7" s="277" customFormat="1" x14ac:dyDescent="0.35">
      <c r="A236" s="296" t="str">
        <f t="shared" si="4"/>
        <v/>
      </c>
      <c r="B236" s="301"/>
      <c r="C236" s="298"/>
      <c r="D236" s="302"/>
      <c r="E236" s="264"/>
      <c r="F236" s="302"/>
      <c r="G236" s="303"/>
    </row>
    <row r="237" spans="1:7" s="277" customFormat="1" x14ac:dyDescent="0.35">
      <c r="A237" s="296" t="str">
        <f t="shared" si="4"/>
        <v/>
      </c>
      <c r="B237" s="301"/>
      <c r="C237" s="298"/>
      <c r="D237" s="302"/>
      <c r="E237" s="264"/>
      <c r="F237" s="302"/>
      <c r="G237" s="303"/>
    </row>
    <row r="238" spans="1:7" s="277" customFormat="1" x14ac:dyDescent="0.35">
      <c r="A238" s="296" t="str">
        <f t="shared" si="4"/>
        <v/>
      </c>
      <c r="B238" s="301"/>
      <c r="C238" s="298"/>
      <c r="D238" s="302"/>
      <c r="E238" s="264"/>
      <c r="F238" s="302"/>
      <c r="G238" s="303"/>
    </row>
    <row r="239" spans="1:7" s="277" customFormat="1" x14ac:dyDescent="0.35">
      <c r="A239" s="296" t="str">
        <f t="shared" si="4"/>
        <v/>
      </c>
      <c r="B239" s="301"/>
      <c r="C239" s="298"/>
      <c r="D239" s="302"/>
      <c r="E239" s="264"/>
      <c r="F239" s="302"/>
      <c r="G239" s="303"/>
    </row>
    <row r="240" spans="1:7" s="277" customFormat="1" x14ac:dyDescent="0.35">
      <c r="A240" s="296" t="str">
        <f t="shared" si="4"/>
        <v/>
      </c>
      <c r="B240" s="301"/>
      <c r="C240" s="298"/>
      <c r="D240" s="302"/>
      <c r="E240" s="264"/>
      <c r="F240" s="302"/>
      <c r="G240" s="303"/>
    </row>
    <row r="241" spans="1:7" s="277" customFormat="1" x14ac:dyDescent="0.35">
      <c r="A241" s="296" t="str">
        <f t="shared" si="4"/>
        <v/>
      </c>
      <c r="B241" s="301"/>
      <c r="C241" s="298"/>
      <c r="D241" s="302"/>
      <c r="E241" s="264"/>
      <c r="F241" s="302"/>
      <c r="G241" s="303"/>
    </row>
    <row r="242" spans="1:7" s="277" customFormat="1" x14ac:dyDescent="0.35">
      <c r="A242" s="296" t="str">
        <f t="shared" si="4"/>
        <v/>
      </c>
      <c r="B242" s="301"/>
      <c r="C242" s="298"/>
      <c r="D242" s="302"/>
      <c r="E242" s="264"/>
      <c r="F242" s="302"/>
      <c r="G242" s="303"/>
    </row>
    <row r="243" spans="1:7" s="277" customFormat="1" x14ac:dyDescent="0.35">
      <c r="A243" s="296" t="str">
        <f t="shared" si="4"/>
        <v/>
      </c>
      <c r="B243" s="301"/>
      <c r="C243" s="298"/>
      <c r="D243" s="302"/>
      <c r="E243" s="264"/>
      <c r="F243" s="302"/>
      <c r="G243" s="303"/>
    </row>
    <row r="244" spans="1:7" s="277" customFormat="1" x14ac:dyDescent="0.35">
      <c r="A244" s="296" t="str">
        <f t="shared" si="4"/>
        <v/>
      </c>
      <c r="B244" s="301"/>
      <c r="C244" s="298"/>
      <c r="D244" s="302"/>
      <c r="E244" s="264"/>
      <c r="F244" s="302"/>
      <c r="G244" s="303"/>
    </row>
    <row r="245" spans="1:7" s="277" customFormat="1" x14ac:dyDescent="0.35">
      <c r="A245" s="296" t="str">
        <f t="shared" si="4"/>
        <v/>
      </c>
      <c r="B245" s="301"/>
      <c r="C245" s="298"/>
      <c r="D245" s="302"/>
      <c r="E245" s="264"/>
      <c r="F245" s="302"/>
      <c r="G245" s="303"/>
    </row>
    <row r="246" spans="1:7" s="277" customFormat="1" x14ac:dyDescent="0.35">
      <c r="A246" s="296" t="str">
        <f t="shared" si="4"/>
        <v/>
      </c>
      <c r="B246" s="301"/>
      <c r="C246" s="298"/>
      <c r="D246" s="302"/>
      <c r="E246" s="264"/>
      <c r="F246" s="302"/>
      <c r="G246" s="303"/>
    </row>
    <row r="247" spans="1:7" s="277" customFormat="1" x14ac:dyDescent="0.35">
      <c r="A247" s="296" t="str">
        <f t="shared" si="4"/>
        <v/>
      </c>
      <c r="B247" s="301"/>
      <c r="C247" s="298"/>
      <c r="D247" s="302"/>
      <c r="E247" s="264"/>
      <c r="F247" s="302"/>
      <c r="G247" s="303"/>
    </row>
    <row r="248" spans="1:7" s="277" customFormat="1" x14ac:dyDescent="0.35">
      <c r="A248" s="296" t="str">
        <f t="shared" si="4"/>
        <v/>
      </c>
      <c r="B248" s="301"/>
      <c r="C248" s="298"/>
      <c r="D248" s="302"/>
      <c r="E248" s="264"/>
      <c r="F248" s="302"/>
      <c r="G248" s="303"/>
    </row>
    <row r="249" spans="1:7" s="277" customFormat="1" x14ac:dyDescent="0.35">
      <c r="A249" s="296" t="str">
        <f t="shared" si="4"/>
        <v/>
      </c>
      <c r="B249" s="301"/>
      <c r="C249" s="298"/>
      <c r="D249" s="302"/>
      <c r="E249" s="264"/>
      <c r="F249" s="302"/>
      <c r="G249" s="303"/>
    </row>
    <row r="250" spans="1:7" s="277" customFormat="1" x14ac:dyDescent="0.35">
      <c r="A250" s="296" t="str">
        <f t="shared" si="4"/>
        <v/>
      </c>
      <c r="B250" s="301"/>
      <c r="C250" s="298"/>
      <c r="D250" s="302"/>
      <c r="E250" s="264"/>
      <c r="F250" s="302"/>
      <c r="G250" s="303"/>
    </row>
    <row r="251" spans="1:7" s="277" customFormat="1" x14ac:dyDescent="0.35">
      <c r="A251" s="296" t="str">
        <f t="shared" si="4"/>
        <v/>
      </c>
      <c r="B251" s="301"/>
      <c r="C251" s="298"/>
      <c r="D251" s="302"/>
      <c r="E251" s="264"/>
      <c r="F251" s="302"/>
      <c r="G251" s="303"/>
    </row>
    <row r="252" spans="1:7" s="277" customFormat="1" x14ac:dyDescent="0.35">
      <c r="A252" s="296" t="str">
        <f t="shared" si="4"/>
        <v/>
      </c>
      <c r="B252" s="301"/>
      <c r="C252" s="298"/>
      <c r="D252" s="302"/>
      <c r="E252" s="264"/>
      <c r="F252" s="302"/>
      <c r="G252" s="303"/>
    </row>
    <row r="253" spans="1:7" s="277" customFormat="1" x14ac:dyDescent="0.35">
      <c r="A253" s="296" t="str">
        <f t="shared" si="4"/>
        <v/>
      </c>
      <c r="B253" s="301"/>
      <c r="C253" s="298"/>
      <c r="D253" s="302"/>
      <c r="E253" s="264"/>
      <c r="F253" s="302"/>
      <c r="G253" s="303"/>
    </row>
    <row r="254" spans="1:7" s="277" customFormat="1" x14ac:dyDescent="0.35">
      <c r="A254" s="296" t="str">
        <f t="shared" si="4"/>
        <v/>
      </c>
      <c r="B254" s="301"/>
      <c r="C254" s="298"/>
      <c r="D254" s="302"/>
      <c r="E254" s="264"/>
      <c r="F254" s="302"/>
      <c r="G254" s="303"/>
    </row>
    <row r="255" spans="1:7" s="277" customFormat="1" x14ac:dyDescent="0.35">
      <c r="A255" s="296" t="str">
        <f t="shared" si="4"/>
        <v/>
      </c>
      <c r="B255" s="301"/>
      <c r="C255" s="298"/>
      <c r="D255" s="302"/>
      <c r="E255" s="264"/>
      <c r="F255" s="302"/>
      <c r="G255" s="303"/>
    </row>
    <row r="256" spans="1:7" s="277" customFormat="1" x14ac:dyDescent="0.35">
      <c r="A256" s="296" t="str">
        <f t="shared" si="4"/>
        <v/>
      </c>
      <c r="B256" s="301"/>
      <c r="C256" s="298"/>
      <c r="D256" s="302"/>
      <c r="E256" s="264"/>
      <c r="F256" s="302"/>
      <c r="G256" s="303"/>
    </row>
    <row r="257" spans="1:7" s="277" customFormat="1" x14ac:dyDescent="0.35">
      <c r="A257" s="296" t="str">
        <f t="shared" si="4"/>
        <v/>
      </c>
      <c r="B257" s="301"/>
      <c r="C257" s="298"/>
      <c r="D257" s="302"/>
      <c r="E257" s="264"/>
      <c r="F257" s="302"/>
      <c r="G257" s="303"/>
    </row>
    <row r="258" spans="1:7" s="277" customFormat="1" x14ac:dyDescent="0.35">
      <c r="A258" s="296" t="str">
        <f t="shared" si="4"/>
        <v/>
      </c>
      <c r="B258" s="301"/>
      <c r="C258" s="298"/>
      <c r="D258" s="302"/>
      <c r="E258" s="264"/>
      <c r="F258" s="302"/>
      <c r="G258" s="303"/>
    </row>
    <row r="259" spans="1:7" s="277" customFormat="1" x14ac:dyDescent="0.35">
      <c r="A259" s="296" t="str">
        <f t="shared" si="4"/>
        <v/>
      </c>
      <c r="B259" s="301"/>
      <c r="C259" s="298"/>
      <c r="D259" s="302"/>
      <c r="E259" s="264"/>
      <c r="F259" s="302"/>
      <c r="G259" s="303"/>
    </row>
    <row r="260" spans="1:7" s="277" customFormat="1" x14ac:dyDescent="0.35">
      <c r="A260" s="296" t="str">
        <f t="shared" si="4"/>
        <v/>
      </c>
      <c r="B260" s="301"/>
      <c r="C260" s="298"/>
      <c r="D260" s="302"/>
      <c r="E260" s="264"/>
      <c r="F260" s="302"/>
      <c r="G260" s="303"/>
    </row>
    <row r="261" spans="1:7" s="277" customFormat="1" x14ac:dyDescent="0.35">
      <c r="A261" s="296" t="str">
        <f t="shared" si="4"/>
        <v/>
      </c>
      <c r="B261" s="301"/>
      <c r="C261" s="298"/>
      <c r="D261" s="302"/>
      <c r="E261" s="264"/>
      <c r="F261" s="302"/>
      <c r="G261" s="303"/>
    </row>
    <row r="262" spans="1:7" s="277" customFormat="1" x14ac:dyDescent="0.35">
      <c r="A262" s="296" t="str">
        <f t="shared" si="4"/>
        <v/>
      </c>
      <c r="B262" s="301"/>
      <c r="C262" s="298"/>
      <c r="D262" s="302"/>
      <c r="E262" s="264"/>
      <c r="F262" s="302"/>
      <c r="G262" s="303"/>
    </row>
    <row r="263" spans="1:7" s="277" customFormat="1" x14ac:dyDescent="0.35">
      <c r="A263" s="296" t="str">
        <f t="shared" si="4"/>
        <v/>
      </c>
      <c r="B263" s="301"/>
      <c r="C263" s="298"/>
      <c r="D263" s="302"/>
      <c r="E263" s="264"/>
      <c r="F263" s="302"/>
      <c r="G263" s="303"/>
    </row>
    <row r="264" spans="1:7" s="277" customFormat="1" x14ac:dyDescent="0.35">
      <c r="A264" s="296" t="str">
        <f t="shared" si="4"/>
        <v/>
      </c>
      <c r="B264" s="301"/>
      <c r="C264" s="298"/>
      <c r="D264" s="302"/>
      <c r="E264" s="264"/>
      <c r="F264" s="302"/>
      <c r="G264" s="303"/>
    </row>
    <row r="265" spans="1:7" s="277" customFormat="1" x14ac:dyDescent="0.35">
      <c r="A265" s="296" t="str">
        <f t="shared" si="4"/>
        <v/>
      </c>
      <c r="B265" s="301"/>
      <c r="C265" s="298"/>
      <c r="D265" s="302"/>
      <c r="E265" s="264"/>
      <c r="F265" s="302"/>
      <c r="G265" s="303"/>
    </row>
    <row r="266" spans="1:7" s="277" customFormat="1" x14ac:dyDescent="0.35">
      <c r="A266" s="296" t="str">
        <f t="shared" si="4"/>
        <v/>
      </c>
      <c r="B266" s="301"/>
      <c r="C266" s="298"/>
      <c r="D266" s="302"/>
      <c r="E266" s="264"/>
      <c r="F266" s="302"/>
      <c r="G266" s="303"/>
    </row>
    <row r="267" spans="1:7" s="277" customFormat="1" x14ac:dyDescent="0.35">
      <c r="A267" s="296" t="str">
        <f t="shared" si="4"/>
        <v/>
      </c>
      <c r="B267" s="301"/>
      <c r="C267" s="298"/>
      <c r="D267" s="302"/>
      <c r="E267" s="264"/>
      <c r="F267" s="302"/>
      <c r="G267" s="303"/>
    </row>
    <row r="268" spans="1:7" s="277" customFormat="1" x14ac:dyDescent="0.35">
      <c r="A268" s="296" t="str">
        <f t="shared" si="4"/>
        <v/>
      </c>
      <c r="B268" s="301"/>
      <c r="C268" s="298"/>
      <c r="D268" s="302"/>
      <c r="E268" s="264"/>
      <c r="F268" s="302"/>
      <c r="G268" s="303"/>
    </row>
    <row r="269" spans="1:7" s="277" customFormat="1" x14ac:dyDescent="0.35">
      <c r="A269" s="296" t="str">
        <f t="shared" si="4"/>
        <v/>
      </c>
      <c r="B269" s="301"/>
      <c r="C269" s="298"/>
      <c r="D269" s="302"/>
      <c r="E269" s="264"/>
      <c r="F269" s="302"/>
      <c r="G269" s="303"/>
    </row>
    <row r="270" spans="1:7" s="277" customFormat="1" x14ac:dyDescent="0.35">
      <c r="A270" s="296" t="str">
        <f t="shared" si="4"/>
        <v/>
      </c>
      <c r="B270" s="301"/>
      <c r="C270" s="298"/>
      <c r="D270" s="302"/>
      <c r="E270" s="264"/>
      <c r="F270" s="302"/>
      <c r="G270" s="303"/>
    </row>
    <row r="271" spans="1:7" s="277" customFormat="1" x14ac:dyDescent="0.35">
      <c r="A271" s="296" t="str">
        <f t="shared" si="4"/>
        <v/>
      </c>
      <c r="B271" s="301"/>
      <c r="C271" s="298"/>
      <c r="D271" s="302"/>
      <c r="E271" s="264"/>
      <c r="F271" s="302"/>
      <c r="G271" s="303"/>
    </row>
    <row r="272" spans="1:7" s="277" customFormat="1" x14ac:dyDescent="0.35">
      <c r="A272" s="296" t="str">
        <f t="shared" si="4"/>
        <v/>
      </c>
      <c r="B272" s="301"/>
      <c r="C272" s="298"/>
      <c r="D272" s="302"/>
      <c r="E272" s="264"/>
      <c r="F272" s="302"/>
      <c r="G272" s="303"/>
    </row>
    <row r="273" spans="1:7" s="277" customFormat="1" x14ac:dyDescent="0.35">
      <c r="A273" s="296" t="str">
        <f t="shared" si="4"/>
        <v/>
      </c>
      <c r="B273" s="301"/>
      <c r="C273" s="298"/>
      <c r="D273" s="302"/>
      <c r="E273" s="264"/>
      <c r="F273" s="302"/>
      <c r="G273" s="303"/>
    </row>
    <row r="274" spans="1:7" s="277" customFormat="1" x14ac:dyDescent="0.35">
      <c r="A274" s="296" t="str">
        <f t="shared" si="4"/>
        <v/>
      </c>
      <c r="B274" s="301"/>
      <c r="C274" s="298"/>
      <c r="D274" s="302"/>
      <c r="E274" s="264"/>
      <c r="F274" s="302"/>
      <c r="G274" s="303"/>
    </row>
    <row r="275" spans="1:7" s="277" customFormat="1" x14ac:dyDescent="0.35">
      <c r="A275" s="296" t="str">
        <f t="shared" si="4"/>
        <v/>
      </c>
      <c r="B275" s="301"/>
      <c r="C275" s="298"/>
      <c r="D275" s="302"/>
      <c r="E275" s="264"/>
      <c r="F275" s="302"/>
      <c r="G275" s="303"/>
    </row>
    <row r="276" spans="1:7" s="277" customFormat="1" x14ac:dyDescent="0.35">
      <c r="A276" s="296" t="str">
        <f t="shared" si="4"/>
        <v/>
      </c>
      <c r="B276" s="301"/>
      <c r="C276" s="298"/>
      <c r="D276" s="302"/>
      <c r="E276" s="264"/>
      <c r="F276" s="302"/>
      <c r="G276" s="303"/>
    </row>
    <row r="277" spans="1:7" s="277" customFormat="1" x14ac:dyDescent="0.35">
      <c r="A277" s="296" t="str">
        <f t="shared" si="4"/>
        <v/>
      </c>
      <c r="B277" s="301"/>
      <c r="C277" s="298"/>
      <c r="D277" s="302"/>
      <c r="E277" s="264"/>
      <c r="F277" s="302"/>
      <c r="G277" s="303"/>
    </row>
    <row r="278" spans="1:7" s="277" customFormat="1" x14ac:dyDescent="0.35">
      <c r="A278" s="296" t="str">
        <f t="shared" si="4"/>
        <v/>
      </c>
      <c r="B278" s="301"/>
      <c r="C278" s="298"/>
      <c r="D278" s="302"/>
      <c r="E278" s="264"/>
      <c r="F278" s="302"/>
      <c r="G278" s="303"/>
    </row>
    <row r="279" spans="1:7" s="277" customFormat="1" x14ac:dyDescent="0.35">
      <c r="A279" s="296" t="str">
        <f t="shared" si="4"/>
        <v/>
      </c>
      <c r="B279" s="301"/>
      <c r="C279" s="298"/>
      <c r="D279" s="302"/>
      <c r="E279" s="264"/>
      <c r="F279" s="302"/>
      <c r="G279" s="303"/>
    </row>
    <row r="280" spans="1:7" s="277" customFormat="1" x14ac:dyDescent="0.35">
      <c r="A280" s="296" t="str">
        <f t="shared" si="4"/>
        <v/>
      </c>
      <c r="B280" s="301"/>
      <c r="C280" s="298"/>
      <c r="D280" s="302"/>
      <c r="E280" s="264"/>
      <c r="F280" s="302"/>
      <c r="G280" s="303"/>
    </row>
    <row r="281" spans="1:7" s="277" customFormat="1" x14ac:dyDescent="0.35">
      <c r="A281" s="296" t="str">
        <f t="shared" si="4"/>
        <v/>
      </c>
      <c r="B281" s="301"/>
      <c r="C281" s="298"/>
      <c r="D281" s="302"/>
      <c r="E281" s="264"/>
      <c r="F281" s="302"/>
      <c r="G281" s="303"/>
    </row>
    <row r="282" spans="1:7" s="277" customFormat="1" x14ac:dyDescent="0.35">
      <c r="A282" s="296" t="str">
        <f t="shared" si="4"/>
        <v/>
      </c>
      <c r="B282" s="301"/>
      <c r="C282" s="298"/>
      <c r="D282" s="302"/>
      <c r="E282" s="264"/>
      <c r="F282" s="302"/>
      <c r="G282" s="303"/>
    </row>
    <row r="283" spans="1:7" s="277" customFormat="1" x14ac:dyDescent="0.35">
      <c r="A283" s="296" t="str">
        <f t="shared" ref="A283:A346" si="5">IF(COUNTA(B283:E283)&gt;0,ROW()-$A$3+1,"")</f>
        <v/>
      </c>
      <c r="B283" s="301"/>
      <c r="C283" s="298"/>
      <c r="D283" s="302"/>
      <c r="E283" s="264"/>
      <c r="F283" s="302"/>
      <c r="G283" s="303"/>
    </row>
    <row r="284" spans="1:7" s="277" customFormat="1" x14ac:dyDescent="0.35">
      <c r="A284" s="296" t="str">
        <f t="shared" si="5"/>
        <v/>
      </c>
      <c r="B284" s="301"/>
      <c r="C284" s="298"/>
      <c r="D284" s="302"/>
      <c r="E284" s="264"/>
      <c r="F284" s="302"/>
      <c r="G284" s="303"/>
    </row>
    <row r="285" spans="1:7" s="277" customFormat="1" x14ac:dyDescent="0.35">
      <c r="A285" s="296" t="str">
        <f t="shared" si="5"/>
        <v/>
      </c>
      <c r="B285" s="301"/>
      <c r="C285" s="298"/>
      <c r="D285" s="302"/>
      <c r="E285" s="264"/>
      <c r="F285" s="302"/>
      <c r="G285" s="303"/>
    </row>
    <row r="286" spans="1:7" s="277" customFormat="1" x14ac:dyDescent="0.35">
      <c r="A286" s="296" t="str">
        <f t="shared" si="5"/>
        <v/>
      </c>
      <c r="B286" s="301"/>
      <c r="C286" s="298"/>
      <c r="D286" s="302"/>
      <c r="E286" s="264"/>
      <c r="F286" s="302"/>
      <c r="G286" s="303"/>
    </row>
    <row r="287" spans="1:7" s="277" customFormat="1" x14ac:dyDescent="0.35">
      <c r="A287" s="296" t="str">
        <f t="shared" si="5"/>
        <v/>
      </c>
      <c r="B287" s="301"/>
      <c r="C287" s="298"/>
      <c r="D287" s="302"/>
      <c r="E287" s="264"/>
      <c r="F287" s="302"/>
      <c r="G287" s="303"/>
    </row>
    <row r="288" spans="1:7" s="277" customFormat="1" x14ac:dyDescent="0.35">
      <c r="A288" s="296" t="str">
        <f t="shared" si="5"/>
        <v/>
      </c>
      <c r="B288" s="301"/>
      <c r="C288" s="298"/>
      <c r="D288" s="302"/>
      <c r="E288" s="264"/>
      <c r="F288" s="302"/>
      <c r="G288" s="303"/>
    </row>
    <row r="289" spans="1:7" s="277" customFormat="1" x14ac:dyDescent="0.35">
      <c r="A289" s="296" t="str">
        <f t="shared" si="5"/>
        <v/>
      </c>
      <c r="B289" s="301"/>
      <c r="C289" s="298"/>
      <c r="D289" s="302"/>
      <c r="E289" s="264"/>
      <c r="F289" s="302"/>
      <c r="G289" s="303"/>
    </row>
    <row r="290" spans="1:7" s="277" customFormat="1" x14ac:dyDescent="0.35">
      <c r="A290" s="296" t="str">
        <f t="shared" si="5"/>
        <v/>
      </c>
      <c r="B290" s="301"/>
      <c r="C290" s="298"/>
      <c r="D290" s="302"/>
      <c r="E290" s="264"/>
      <c r="F290" s="302"/>
      <c r="G290" s="303"/>
    </row>
    <row r="291" spans="1:7" s="277" customFormat="1" x14ac:dyDescent="0.35">
      <c r="A291" s="296" t="str">
        <f t="shared" si="5"/>
        <v/>
      </c>
      <c r="B291" s="301"/>
      <c r="C291" s="298"/>
      <c r="D291" s="302"/>
      <c r="E291" s="264"/>
      <c r="F291" s="302"/>
      <c r="G291" s="303"/>
    </row>
    <row r="292" spans="1:7" s="277" customFormat="1" x14ac:dyDescent="0.35">
      <c r="A292" s="296" t="str">
        <f t="shared" si="5"/>
        <v/>
      </c>
      <c r="B292" s="301"/>
      <c r="C292" s="298"/>
      <c r="D292" s="302"/>
      <c r="E292" s="264"/>
      <c r="F292" s="302"/>
      <c r="G292" s="303"/>
    </row>
    <row r="293" spans="1:7" s="277" customFormat="1" x14ac:dyDescent="0.35">
      <c r="A293" s="296" t="str">
        <f t="shared" si="5"/>
        <v/>
      </c>
      <c r="B293" s="301"/>
      <c r="C293" s="298"/>
      <c r="D293" s="302"/>
      <c r="E293" s="264"/>
      <c r="F293" s="302"/>
      <c r="G293" s="303"/>
    </row>
    <row r="294" spans="1:7" s="277" customFormat="1" x14ac:dyDescent="0.35">
      <c r="A294" s="296" t="str">
        <f t="shared" si="5"/>
        <v/>
      </c>
      <c r="B294" s="301"/>
      <c r="C294" s="298"/>
      <c r="D294" s="302"/>
      <c r="E294" s="264"/>
      <c r="F294" s="302"/>
      <c r="G294" s="303"/>
    </row>
    <row r="295" spans="1:7" s="277" customFormat="1" x14ac:dyDescent="0.35">
      <c r="A295" s="296" t="str">
        <f t="shared" si="5"/>
        <v/>
      </c>
      <c r="B295" s="301"/>
      <c r="C295" s="298"/>
      <c r="D295" s="302"/>
      <c r="E295" s="264"/>
      <c r="F295" s="302"/>
      <c r="G295" s="303"/>
    </row>
    <row r="296" spans="1:7" s="277" customFormat="1" x14ac:dyDescent="0.35">
      <c r="A296" s="296" t="str">
        <f t="shared" si="5"/>
        <v/>
      </c>
      <c r="B296" s="301"/>
      <c r="C296" s="298"/>
      <c r="D296" s="302"/>
      <c r="E296" s="264"/>
      <c r="F296" s="302"/>
      <c r="G296" s="303"/>
    </row>
    <row r="297" spans="1:7" s="277" customFormat="1" x14ac:dyDescent="0.35">
      <c r="A297" s="296" t="str">
        <f t="shared" si="5"/>
        <v/>
      </c>
      <c r="B297" s="301"/>
      <c r="C297" s="298"/>
      <c r="D297" s="302"/>
      <c r="E297" s="264"/>
      <c r="F297" s="302"/>
      <c r="G297" s="303"/>
    </row>
    <row r="298" spans="1:7" s="277" customFormat="1" x14ac:dyDescent="0.35">
      <c r="A298" s="296" t="str">
        <f t="shared" si="5"/>
        <v/>
      </c>
      <c r="B298" s="301"/>
      <c r="C298" s="298"/>
      <c r="D298" s="302"/>
      <c r="E298" s="264"/>
      <c r="F298" s="302"/>
      <c r="G298" s="303"/>
    </row>
    <row r="299" spans="1:7" s="277" customFormat="1" x14ac:dyDescent="0.35">
      <c r="A299" s="296" t="str">
        <f t="shared" si="5"/>
        <v/>
      </c>
      <c r="B299" s="301"/>
      <c r="C299" s="298"/>
      <c r="D299" s="302"/>
      <c r="E299" s="264"/>
      <c r="F299" s="302"/>
      <c r="G299" s="303"/>
    </row>
    <row r="300" spans="1:7" s="277" customFormat="1" x14ac:dyDescent="0.35">
      <c r="A300" s="296" t="str">
        <f t="shared" si="5"/>
        <v/>
      </c>
      <c r="B300" s="301"/>
      <c r="C300" s="298"/>
      <c r="D300" s="302"/>
      <c r="E300" s="264"/>
      <c r="F300" s="302"/>
      <c r="G300" s="303"/>
    </row>
    <row r="301" spans="1:7" s="277" customFormat="1" x14ac:dyDescent="0.35">
      <c r="A301" s="296" t="str">
        <f t="shared" si="5"/>
        <v/>
      </c>
      <c r="B301" s="301"/>
      <c r="C301" s="298"/>
      <c r="D301" s="302"/>
      <c r="E301" s="264"/>
      <c r="F301" s="302"/>
      <c r="G301" s="303"/>
    </row>
    <row r="302" spans="1:7" s="277" customFormat="1" x14ac:dyDescent="0.35">
      <c r="A302" s="296" t="str">
        <f t="shared" si="5"/>
        <v/>
      </c>
      <c r="B302" s="301"/>
      <c r="C302" s="298"/>
      <c r="D302" s="302"/>
      <c r="E302" s="264"/>
      <c r="F302" s="302"/>
      <c r="G302" s="303"/>
    </row>
    <row r="303" spans="1:7" s="277" customFormat="1" x14ac:dyDescent="0.35">
      <c r="A303" s="296" t="str">
        <f t="shared" si="5"/>
        <v/>
      </c>
      <c r="B303" s="301"/>
      <c r="C303" s="298"/>
      <c r="D303" s="302"/>
      <c r="E303" s="264"/>
      <c r="F303" s="302"/>
      <c r="G303" s="303"/>
    </row>
    <row r="304" spans="1:7" s="277" customFormat="1" x14ac:dyDescent="0.35">
      <c r="A304" s="296" t="str">
        <f t="shared" si="5"/>
        <v/>
      </c>
      <c r="B304" s="301"/>
      <c r="C304" s="298"/>
      <c r="D304" s="302"/>
      <c r="E304" s="264"/>
      <c r="F304" s="302"/>
      <c r="G304" s="303"/>
    </row>
    <row r="305" spans="1:7" s="277" customFormat="1" x14ac:dyDescent="0.35">
      <c r="A305" s="296" t="str">
        <f t="shared" si="5"/>
        <v/>
      </c>
      <c r="B305" s="301"/>
      <c r="C305" s="298"/>
      <c r="D305" s="302"/>
      <c r="E305" s="264"/>
      <c r="F305" s="302"/>
      <c r="G305" s="303"/>
    </row>
    <row r="306" spans="1:7" s="277" customFormat="1" x14ac:dyDescent="0.35">
      <c r="A306" s="296" t="str">
        <f t="shared" si="5"/>
        <v/>
      </c>
      <c r="B306" s="301"/>
      <c r="C306" s="298"/>
      <c r="D306" s="302"/>
      <c r="E306" s="264"/>
      <c r="F306" s="302"/>
      <c r="G306" s="303"/>
    </row>
    <row r="307" spans="1:7" s="277" customFormat="1" x14ac:dyDescent="0.35">
      <c r="A307" s="296" t="str">
        <f t="shared" si="5"/>
        <v/>
      </c>
      <c r="B307" s="301"/>
      <c r="C307" s="298"/>
      <c r="D307" s="302"/>
      <c r="E307" s="264"/>
      <c r="F307" s="302"/>
      <c r="G307" s="303"/>
    </row>
    <row r="308" spans="1:7" s="277" customFormat="1" x14ac:dyDescent="0.35">
      <c r="A308" s="296" t="str">
        <f t="shared" si="5"/>
        <v/>
      </c>
      <c r="B308" s="301"/>
      <c r="C308" s="298"/>
      <c r="D308" s="302"/>
      <c r="E308" s="264"/>
      <c r="F308" s="302"/>
      <c r="G308" s="303"/>
    </row>
    <row r="309" spans="1:7" s="277" customFormat="1" x14ac:dyDescent="0.35">
      <c r="A309" s="296" t="str">
        <f t="shared" si="5"/>
        <v/>
      </c>
      <c r="B309" s="301"/>
      <c r="C309" s="298"/>
      <c r="D309" s="302"/>
      <c r="E309" s="264"/>
      <c r="F309" s="302"/>
      <c r="G309" s="303"/>
    </row>
    <row r="310" spans="1:7" s="277" customFormat="1" x14ac:dyDescent="0.35">
      <c r="A310" s="296" t="str">
        <f t="shared" si="5"/>
        <v/>
      </c>
      <c r="B310" s="301"/>
      <c r="C310" s="298"/>
      <c r="D310" s="302"/>
      <c r="E310" s="264"/>
      <c r="F310" s="302"/>
      <c r="G310" s="303"/>
    </row>
    <row r="311" spans="1:7" s="277" customFormat="1" x14ac:dyDescent="0.35">
      <c r="A311" s="296" t="str">
        <f t="shared" si="5"/>
        <v/>
      </c>
      <c r="B311" s="301"/>
      <c r="C311" s="298"/>
      <c r="D311" s="302"/>
      <c r="E311" s="264"/>
      <c r="F311" s="302"/>
      <c r="G311" s="303"/>
    </row>
    <row r="312" spans="1:7" s="277" customFormat="1" x14ac:dyDescent="0.35">
      <c r="A312" s="296" t="str">
        <f t="shared" si="5"/>
        <v/>
      </c>
      <c r="B312" s="301"/>
      <c r="C312" s="298"/>
      <c r="D312" s="302"/>
      <c r="E312" s="264"/>
      <c r="F312" s="302"/>
      <c r="G312" s="303"/>
    </row>
    <row r="313" spans="1:7" s="277" customFormat="1" x14ac:dyDescent="0.35">
      <c r="A313" s="296" t="str">
        <f t="shared" si="5"/>
        <v/>
      </c>
      <c r="B313" s="301"/>
      <c r="C313" s="298"/>
      <c r="D313" s="302"/>
      <c r="E313" s="264"/>
      <c r="F313" s="302"/>
      <c r="G313" s="303"/>
    </row>
    <row r="314" spans="1:7" s="277" customFormat="1" x14ac:dyDescent="0.35">
      <c r="A314" s="296" t="str">
        <f t="shared" si="5"/>
        <v/>
      </c>
      <c r="B314" s="301"/>
      <c r="C314" s="298"/>
      <c r="D314" s="302"/>
      <c r="E314" s="264"/>
      <c r="F314" s="302"/>
      <c r="G314" s="303"/>
    </row>
    <row r="315" spans="1:7" s="277" customFormat="1" x14ac:dyDescent="0.35">
      <c r="A315" s="296" t="str">
        <f t="shared" si="5"/>
        <v/>
      </c>
      <c r="B315" s="301"/>
      <c r="C315" s="298"/>
      <c r="D315" s="302"/>
      <c r="E315" s="264"/>
      <c r="F315" s="302"/>
      <c r="G315" s="303"/>
    </row>
    <row r="316" spans="1:7" s="277" customFormat="1" x14ac:dyDescent="0.35">
      <c r="A316" s="296" t="str">
        <f t="shared" si="5"/>
        <v/>
      </c>
      <c r="B316" s="301"/>
      <c r="C316" s="298"/>
      <c r="D316" s="302"/>
      <c r="E316" s="264"/>
      <c r="F316" s="302"/>
      <c r="G316" s="303"/>
    </row>
    <row r="317" spans="1:7" s="277" customFormat="1" x14ac:dyDescent="0.35">
      <c r="A317" s="296" t="str">
        <f t="shared" si="5"/>
        <v/>
      </c>
      <c r="B317" s="301"/>
      <c r="C317" s="298"/>
      <c r="D317" s="302"/>
      <c r="E317" s="264"/>
      <c r="F317" s="302"/>
      <c r="G317" s="303"/>
    </row>
    <row r="318" spans="1:7" s="277" customFormat="1" x14ac:dyDescent="0.35">
      <c r="A318" s="296" t="str">
        <f t="shared" si="5"/>
        <v/>
      </c>
      <c r="B318" s="301"/>
      <c r="C318" s="298"/>
      <c r="D318" s="302"/>
      <c r="E318" s="264"/>
      <c r="F318" s="302"/>
      <c r="G318" s="303"/>
    </row>
    <row r="319" spans="1:7" s="277" customFormat="1" x14ac:dyDescent="0.35">
      <c r="A319" s="296" t="str">
        <f t="shared" si="5"/>
        <v/>
      </c>
      <c r="B319" s="301"/>
      <c r="C319" s="298"/>
      <c r="D319" s="302"/>
      <c r="E319" s="264"/>
      <c r="F319" s="302"/>
      <c r="G319" s="303"/>
    </row>
    <row r="320" spans="1:7" s="277" customFormat="1" x14ac:dyDescent="0.35">
      <c r="A320" s="296" t="str">
        <f t="shared" si="5"/>
        <v/>
      </c>
      <c r="B320" s="301"/>
      <c r="C320" s="298"/>
      <c r="D320" s="302"/>
      <c r="E320" s="264"/>
      <c r="F320" s="302"/>
      <c r="G320" s="303"/>
    </row>
    <row r="321" spans="1:7" s="277" customFormat="1" x14ac:dyDescent="0.35">
      <c r="A321" s="296" t="str">
        <f t="shared" si="5"/>
        <v/>
      </c>
      <c r="B321" s="301"/>
      <c r="C321" s="298"/>
      <c r="D321" s="302"/>
      <c r="E321" s="264"/>
      <c r="F321" s="302"/>
      <c r="G321" s="303"/>
    </row>
    <row r="322" spans="1:7" s="277" customFormat="1" x14ac:dyDescent="0.35">
      <c r="A322" s="296" t="str">
        <f t="shared" si="5"/>
        <v/>
      </c>
      <c r="B322" s="301"/>
      <c r="C322" s="298"/>
      <c r="D322" s="302"/>
      <c r="E322" s="264"/>
      <c r="F322" s="302"/>
      <c r="G322" s="303"/>
    </row>
    <row r="323" spans="1:7" s="277" customFormat="1" x14ac:dyDescent="0.35">
      <c r="A323" s="296" t="str">
        <f t="shared" si="5"/>
        <v/>
      </c>
      <c r="B323" s="301"/>
      <c r="C323" s="298"/>
      <c r="D323" s="302"/>
      <c r="E323" s="264"/>
      <c r="F323" s="302"/>
      <c r="G323" s="303"/>
    </row>
    <row r="324" spans="1:7" s="277" customFormat="1" x14ac:dyDescent="0.35">
      <c r="A324" s="296" t="str">
        <f t="shared" si="5"/>
        <v/>
      </c>
      <c r="B324" s="301"/>
      <c r="C324" s="298"/>
      <c r="D324" s="302"/>
      <c r="E324" s="264"/>
      <c r="F324" s="302"/>
      <c r="G324" s="303"/>
    </row>
    <row r="325" spans="1:7" s="277" customFormat="1" x14ac:dyDescent="0.35">
      <c r="A325" s="296" t="str">
        <f t="shared" si="5"/>
        <v/>
      </c>
      <c r="B325" s="301"/>
      <c r="C325" s="298"/>
      <c r="D325" s="302"/>
      <c r="E325" s="264"/>
      <c r="F325" s="302"/>
      <c r="G325" s="303"/>
    </row>
    <row r="326" spans="1:7" s="277" customFormat="1" x14ac:dyDescent="0.35">
      <c r="A326" s="296" t="str">
        <f t="shared" si="5"/>
        <v/>
      </c>
      <c r="B326" s="301"/>
      <c r="C326" s="298"/>
      <c r="D326" s="302"/>
      <c r="E326" s="264"/>
      <c r="F326" s="302"/>
      <c r="G326" s="303"/>
    </row>
    <row r="327" spans="1:7" s="277" customFormat="1" x14ac:dyDescent="0.35">
      <c r="A327" s="296" t="str">
        <f t="shared" si="5"/>
        <v/>
      </c>
      <c r="B327" s="301"/>
      <c r="C327" s="298"/>
      <c r="D327" s="302"/>
      <c r="E327" s="264"/>
      <c r="F327" s="302"/>
      <c r="G327" s="303"/>
    </row>
    <row r="328" spans="1:7" s="277" customFormat="1" x14ac:dyDescent="0.35">
      <c r="A328" s="296" t="str">
        <f t="shared" si="5"/>
        <v/>
      </c>
      <c r="B328" s="301"/>
      <c r="C328" s="298"/>
      <c r="D328" s="302"/>
      <c r="E328" s="264"/>
      <c r="F328" s="302"/>
      <c r="G328" s="303"/>
    </row>
    <row r="329" spans="1:7" s="277" customFormat="1" x14ac:dyDescent="0.35">
      <c r="A329" s="296" t="str">
        <f t="shared" si="5"/>
        <v/>
      </c>
      <c r="B329" s="301"/>
      <c r="C329" s="298"/>
      <c r="D329" s="302"/>
      <c r="E329" s="264"/>
      <c r="F329" s="302"/>
      <c r="G329" s="303"/>
    </row>
    <row r="330" spans="1:7" s="277" customFormat="1" x14ac:dyDescent="0.35">
      <c r="A330" s="296" t="str">
        <f t="shared" si="5"/>
        <v/>
      </c>
      <c r="B330" s="301"/>
      <c r="C330" s="298"/>
      <c r="D330" s="302"/>
      <c r="E330" s="264"/>
      <c r="F330" s="302"/>
      <c r="G330" s="303"/>
    </row>
    <row r="331" spans="1:7" s="277" customFormat="1" x14ac:dyDescent="0.35">
      <c r="A331" s="296" t="str">
        <f t="shared" si="5"/>
        <v/>
      </c>
      <c r="B331" s="301"/>
      <c r="C331" s="298"/>
      <c r="D331" s="302"/>
      <c r="E331" s="264"/>
      <c r="F331" s="302"/>
      <c r="G331" s="303"/>
    </row>
    <row r="332" spans="1:7" s="277" customFormat="1" x14ac:dyDescent="0.35">
      <c r="A332" s="296" t="str">
        <f t="shared" si="5"/>
        <v/>
      </c>
      <c r="B332" s="301"/>
      <c r="C332" s="298"/>
      <c r="D332" s="302"/>
      <c r="E332" s="264"/>
      <c r="F332" s="302"/>
      <c r="G332" s="303"/>
    </row>
    <row r="333" spans="1:7" s="277" customFormat="1" x14ac:dyDescent="0.35">
      <c r="A333" s="296" t="str">
        <f t="shared" si="5"/>
        <v/>
      </c>
      <c r="B333" s="301"/>
      <c r="C333" s="298"/>
      <c r="D333" s="302"/>
      <c r="E333" s="264"/>
      <c r="F333" s="302"/>
      <c r="G333" s="303"/>
    </row>
    <row r="334" spans="1:7" s="277" customFormat="1" x14ac:dyDescent="0.35">
      <c r="A334" s="296" t="str">
        <f t="shared" si="5"/>
        <v/>
      </c>
      <c r="B334" s="301"/>
      <c r="C334" s="298"/>
      <c r="D334" s="302"/>
      <c r="E334" s="264"/>
      <c r="F334" s="302"/>
      <c r="G334" s="303"/>
    </row>
    <row r="335" spans="1:7" s="277" customFormat="1" x14ac:dyDescent="0.35">
      <c r="A335" s="296" t="str">
        <f t="shared" si="5"/>
        <v/>
      </c>
      <c r="B335" s="301"/>
      <c r="C335" s="298"/>
      <c r="D335" s="302"/>
      <c r="E335" s="264"/>
      <c r="F335" s="302"/>
      <c r="G335" s="303"/>
    </row>
    <row r="336" spans="1:7" s="277" customFormat="1" x14ac:dyDescent="0.35">
      <c r="A336" s="296" t="str">
        <f t="shared" si="5"/>
        <v/>
      </c>
      <c r="B336" s="301"/>
      <c r="C336" s="298"/>
      <c r="D336" s="302"/>
      <c r="E336" s="264"/>
      <c r="F336" s="302"/>
      <c r="G336" s="303"/>
    </row>
    <row r="337" spans="1:7" s="277" customFormat="1" x14ac:dyDescent="0.35">
      <c r="A337" s="296" t="str">
        <f t="shared" si="5"/>
        <v/>
      </c>
      <c r="B337" s="301"/>
      <c r="C337" s="298"/>
      <c r="D337" s="302"/>
      <c r="E337" s="264"/>
      <c r="F337" s="302"/>
      <c r="G337" s="303"/>
    </row>
    <row r="338" spans="1:7" s="277" customFormat="1" x14ac:dyDescent="0.35">
      <c r="A338" s="296" t="str">
        <f t="shared" si="5"/>
        <v/>
      </c>
      <c r="B338" s="301"/>
      <c r="C338" s="298"/>
      <c r="D338" s="302"/>
      <c r="E338" s="264"/>
      <c r="F338" s="302"/>
      <c r="G338" s="303"/>
    </row>
    <row r="339" spans="1:7" s="277" customFormat="1" x14ac:dyDescent="0.35">
      <c r="A339" s="296" t="str">
        <f t="shared" si="5"/>
        <v/>
      </c>
      <c r="B339" s="301"/>
      <c r="C339" s="298"/>
      <c r="D339" s="302"/>
      <c r="E339" s="264"/>
      <c r="F339" s="302"/>
      <c r="G339" s="303"/>
    </row>
    <row r="340" spans="1:7" s="277" customFormat="1" x14ac:dyDescent="0.35">
      <c r="A340" s="296" t="str">
        <f t="shared" si="5"/>
        <v/>
      </c>
      <c r="B340" s="301"/>
      <c r="C340" s="298"/>
      <c r="D340" s="302"/>
      <c r="E340" s="264"/>
      <c r="F340" s="302"/>
      <c r="G340" s="303"/>
    </row>
    <row r="341" spans="1:7" s="277" customFormat="1" x14ac:dyDescent="0.35">
      <c r="A341" s="296" t="str">
        <f t="shared" si="5"/>
        <v/>
      </c>
      <c r="B341" s="301"/>
      <c r="C341" s="298"/>
      <c r="D341" s="302"/>
      <c r="E341" s="264"/>
      <c r="F341" s="302"/>
      <c r="G341" s="303"/>
    </row>
    <row r="342" spans="1:7" s="277" customFormat="1" x14ac:dyDescent="0.35">
      <c r="A342" s="296" t="str">
        <f t="shared" si="5"/>
        <v/>
      </c>
      <c r="B342" s="301"/>
      <c r="C342" s="298"/>
      <c r="D342" s="302"/>
      <c r="E342" s="264"/>
      <c r="F342" s="302"/>
      <c r="G342" s="303"/>
    </row>
    <row r="343" spans="1:7" s="277" customFormat="1" x14ac:dyDescent="0.35">
      <c r="A343" s="296" t="str">
        <f t="shared" si="5"/>
        <v/>
      </c>
      <c r="B343" s="301"/>
      <c r="C343" s="298"/>
      <c r="D343" s="302"/>
      <c r="E343" s="264"/>
      <c r="F343" s="302"/>
      <c r="G343" s="303"/>
    </row>
    <row r="344" spans="1:7" s="277" customFormat="1" x14ac:dyDescent="0.35">
      <c r="A344" s="296" t="str">
        <f t="shared" si="5"/>
        <v/>
      </c>
      <c r="B344" s="301"/>
      <c r="C344" s="298"/>
      <c r="D344" s="302"/>
      <c r="E344" s="264"/>
      <c r="F344" s="302"/>
      <c r="G344" s="303"/>
    </row>
    <row r="345" spans="1:7" s="277" customFormat="1" x14ac:dyDescent="0.35">
      <c r="A345" s="296" t="str">
        <f t="shared" si="5"/>
        <v/>
      </c>
      <c r="B345" s="301"/>
      <c r="C345" s="298"/>
      <c r="D345" s="302"/>
      <c r="E345" s="264"/>
      <c r="F345" s="302"/>
      <c r="G345" s="303"/>
    </row>
    <row r="346" spans="1:7" s="277" customFormat="1" x14ac:dyDescent="0.35">
      <c r="A346" s="296" t="str">
        <f t="shared" si="5"/>
        <v/>
      </c>
      <c r="B346" s="301"/>
      <c r="C346" s="298"/>
      <c r="D346" s="302"/>
      <c r="E346" s="264"/>
      <c r="F346" s="302"/>
      <c r="G346" s="303"/>
    </row>
    <row r="347" spans="1:7" s="277" customFormat="1" x14ac:dyDescent="0.35">
      <c r="A347" s="296" t="str">
        <f t="shared" ref="A347:A410" si="6">IF(COUNTA(B347:E347)&gt;0,ROW()-$A$3+1,"")</f>
        <v/>
      </c>
      <c r="B347" s="301"/>
      <c r="C347" s="298"/>
      <c r="D347" s="302"/>
      <c r="E347" s="264"/>
      <c r="F347" s="302"/>
      <c r="G347" s="303"/>
    </row>
    <row r="348" spans="1:7" s="277" customFormat="1" x14ac:dyDescent="0.35">
      <c r="A348" s="296" t="str">
        <f t="shared" si="6"/>
        <v/>
      </c>
      <c r="B348" s="301"/>
      <c r="C348" s="298"/>
      <c r="D348" s="302"/>
      <c r="E348" s="264"/>
      <c r="F348" s="302"/>
      <c r="G348" s="303"/>
    </row>
    <row r="349" spans="1:7" s="277" customFormat="1" x14ac:dyDescent="0.35">
      <c r="A349" s="296" t="str">
        <f t="shared" si="6"/>
        <v/>
      </c>
      <c r="B349" s="301"/>
      <c r="C349" s="298"/>
      <c r="D349" s="302"/>
      <c r="E349" s="264"/>
      <c r="F349" s="302"/>
      <c r="G349" s="303"/>
    </row>
    <row r="350" spans="1:7" s="277" customFormat="1" x14ac:dyDescent="0.35">
      <c r="A350" s="296" t="str">
        <f t="shared" si="6"/>
        <v/>
      </c>
      <c r="B350" s="301"/>
      <c r="C350" s="298"/>
      <c r="D350" s="302"/>
      <c r="E350" s="264"/>
      <c r="F350" s="302"/>
      <c r="G350" s="303"/>
    </row>
    <row r="351" spans="1:7" s="277" customFormat="1" x14ac:dyDescent="0.35">
      <c r="A351" s="296" t="str">
        <f t="shared" si="6"/>
        <v/>
      </c>
      <c r="B351" s="301"/>
      <c r="C351" s="298"/>
      <c r="D351" s="302"/>
      <c r="E351" s="264"/>
      <c r="F351" s="302"/>
      <c r="G351" s="303"/>
    </row>
    <row r="352" spans="1:7" s="277" customFormat="1" x14ac:dyDescent="0.35">
      <c r="A352" s="296" t="str">
        <f t="shared" si="6"/>
        <v/>
      </c>
      <c r="B352" s="301"/>
      <c r="C352" s="298"/>
      <c r="D352" s="302"/>
      <c r="E352" s="264"/>
      <c r="F352" s="302"/>
      <c r="G352" s="303"/>
    </row>
    <row r="353" spans="1:7" s="277" customFormat="1" x14ac:dyDescent="0.35">
      <c r="A353" s="296" t="str">
        <f t="shared" si="6"/>
        <v/>
      </c>
      <c r="B353" s="301"/>
      <c r="C353" s="298"/>
      <c r="D353" s="302"/>
      <c r="E353" s="264"/>
      <c r="F353" s="302"/>
      <c r="G353" s="303"/>
    </row>
    <row r="354" spans="1:7" s="277" customFormat="1" x14ac:dyDescent="0.35">
      <c r="A354" s="296" t="str">
        <f t="shared" si="6"/>
        <v/>
      </c>
      <c r="B354" s="301"/>
      <c r="C354" s="298"/>
      <c r="D354" s="302"/>
      <c r="E354" s="264"/>
      <c r="F354" s="302"/>
      <c r="G354" s="303"/>
    </row>
    <row r="355" spans="1:7" s="277" customFormat="1" x14ac:dyDescent="0.35">
      <c r="A355" s="296" t="str">
        <f t="shared" si="6"/>
        <v/>
      </c>
      <c r="B355" s="301"/>
      <c r="C355" s="298"/>
      <c r="D355" s="302"/>
      <c r="E355" s="264"/>
      <c r="F355" s="302"/>
      <c r="G355" s="303"/>
    </row>
    <row r="356" spans="1:7" s="277" customFormat="1" x14ac:dyDescent="0.35">
      <c r="A356" s="296" t="str">
        <f t="shared" si="6"/>
        <v/>
      </c>
      <c r="B356" s="301"/>
      <c r="C356" s="298"/>
      <c r="D356" s="302"/>
      <c r="E356" s="264"/>
      <c r="F356" s="302"/>
      <c r="G356" s="303"/>
    </row>
    <row r="357" spans="1:7" s="277" customFormat="1" x14ac:dyDescent="0.35">
      <c r="A357" s="296" t="str">
        <f t="shared" si="6"/>
        <v/>
      </c>
      <c r="B357" s="301"/>
      <c r="C357" s="298"/>
      <c r="D357" s="302"/>
      <c r="E357" s="264"/>
      <c r="F357" s="302"/>
      <c r="G357" s="303"/>
    </row>
    <row r="358" spans="1:7" s="277" customFormat="1" x14ac:dyDescent="0.35">
      <c r="A358" s="296" t="str">
        <f t="shared" si="6"/>
        <v/>
      </c>
      <c r="B358" s="301"/>
      <c r="C358" s="298"/>
      <c r="D358" s="302"/>
      <c r="E358" s="264"/>
      <c r="F358" s="302"/>
      <c r="G358" s="303"/>
    </row>
    <row r="359" spans="1:7" s="277" customFormat="1" x14ac:dyDescent="0.35">
      <c r="A359" s="296" t="str">
        <f t="shared" si="6"/>
        <v/>
      </c>
      <c r="B359" s="301"/>
      <c r="C359" s="298"/>
      <c r="D359" s="302"/>
      <c r="E359" s="264"/>
      <c r="F359" s="302"/>
      <c r="G359" s="303"/>
    </row>
    <row r="360" spans="1:7" s="277" customFormat="1" x14ac:dyDescent="0.35">
      <c r="A360" s="296" t="str">
        <f t="shared" si="6"/>
        <v/>
      </c>
      <c r="B360" s="301"/>
      <c r="C360" s="298"/>
      <c r="D360" s="302"/>
      <c r="E360" s="264"/>
      <c r="F360" s="302"/>
      <c r="G360" s="303"/>
    </row>
    <row r="361" spans="1:7" s="277" customFormat="1" x14ac:dyDescent="0.35">
      <c r="A361" s="296" t="str">
        <f t="shared" si="6"/>
        <v/>
      </c>
      <c r="B361" s="301"/>
      <c r="C361" s="298"/>
      <c r="D361" s="302"/>
      <c r="E361" s="264"/>
      <c r="F361" s="302"/>
      <c r="G361" s="303"/>
    </row>
    <row r="362" spans="1:7" s="277" customFormat="1" x14ac:dyDescent="0.35">
      <c r="A362" s="296" t="str">
        <f t="shared" si="6"/>
        <v/>
      </c>
      <c r="B362" s="301"/>
      <c r="C362" s="298"/>
      <c r="D362" s="302"/>
      <c r="E362" s="264"/>
      <c r="F362" s="302"/>
      <c r="G362" s="303"/>
    </row>
    <row r="363" spans="1:7" s="277" customFormat="1" x14ac:dyDescent="0.35">
      <c r="A363" s="296" t="str">
        <f t="shared" si="6"/>
        <v/>
      </c>
      <c r="B363" s="301"/>
      <c r="C363" s="298"/>
      <c r="D363" s="302"/>
      <c r="E363" s="264"/>
      <c r="F363" s="302"/>
      <c r="G363" s="303"/>
    </row>
    <row r="364" spans="1:7" s="277" customFormat="1" x14ac:dyDescent="0.35">
      <c r="A364" s="296" t="str">
        <f t="shared" si="6"/>
        <v/>
      </c>
      <c r="B364" s="301"/>
      <c r="C364" s="298"/>
      <c r="D364" s="302"/>
      <c r="E364" s="264"/>
      <c r="F364" s="302"/>
      <c r="G364" s="303"/>
    </row>
    <row r="365" spans="1:7" s="277" customFormat="1" x14ac:dyDescent="0.35">
      <c r="A365" s="296" t="str">
        <f t="shared" si="6"/>
        <v/>
      </c>
      <c r="B365" s="301"/>
      <c r="C365" s="298"/>
      <c r="D365" s="302"/>
      <c r="E365" s="264"/>
      <c r="F365" s="302"/>
      <c r="G365" s="303"/>
    </row>
    <row r="366" spans="1:7" s="277" customFormat="1" x14ac:dyDescent="0.35">
      <c r="A366" s="296" t="str">
        <f t="shared" si="6"/>
        <v/>
      </c>
      <c r="B366" s="301"/>
      <c r="C366" s="298"/>
      <c r="D366" s="302"/>
      <c r="E366" s="264"/>
      <c r="F366" s="302"/>
      <c r="G366" s="303"/>
    </row>
    <row r="367" spans="1:7" s="277" customFormat="1" x14ac:dyDescent="0.35">
      <c r="A367" s="296" t="str">
        <f t="shared" si="6"/>
        <v/>
      </c>
      <c r="B367" s="301"/>
      <c r="C367" s="298"/>
      <c r="D367" s="302"/>
      <c r="E367" s="264"/>
      <c r="F367" s="302"/>
      <c r="G367" s="303"/>
    </row>
    <row r="368" spans="1:7" s="277" customFormat="1" x14ac:dyDescent="0.35">
      <c r="A368" s="296" t="str">
        <f t="shared" si="6"/>
        <v/>
      </c>
      <c r="B368" s="301"/>
      <c r="C368" s="298"/>
      <c r="D368" s="302"/>
      <c r="E368" s="264"/>
      <c r="F368" s="302"/>
      <c r="G368" s="303"/>
    </row>
    <row r="369" spans="1:7" s="277" customFormat="1" x14ac:dyDescent="0.35">
      <c r="A369" s="296" t="str">
        <f t="shared" si="6"/>
        <v/>
      </c>
      <c r="B369" s="301"/>
      <c r="C369" s="298"/>
      <c r="D369" s="302"/>
      <c r="E369" s="264"/>
      <c r="F369" s="302"/>
      <c r="G369" s="303"/>
    </row>
    <row r="370" spans="1:7" s="277" customFormat="1" x14ac:dyDescent="0.35">
      <c r="A370" s="296" t="str">
        <f t="shared" si="6"/>
        <v/>
      </c>
      <c r="B370" s="301"/>
      <c r="C370" s="298"/>
      <c r="D370" s="302"/>
      <c r="E370" s="264"/>
      <c r="F370" s="302"/>
      <c r="G370" s="303"/>
    </row>
    <row r="371" spans="1:7" s="277" customFormat="1" x14ac:dyDescent="0.35">
      <c r="A371" s="296" t="str">
        <f t="shared" si="6"/>
        <v/>
      </c>
      <c r="B371" s="301"/>
      <c r="C371" s="298"/>
      <c r="D371" s="302"/>
      <c r="E371" s="264"/>
      <c r="F371" s="302"/>
      <c r="G371" s="303"/>
    </row>
    <row r="372" spans="1:7" s="277" customFormat="1" x14ac:dyDescent="0.35">
      <c r="A372" s="296" t="str">
        <f t="shared" si="6"/>
        <v/>
      </c>
      <c r="B372" s="301"/>
      <c r="C372" s="298"/>
      <c r="D372" s="302"/>
      <c r="E372" s="264"/>
      <c r="F372" s="302"/>
      <c r="G372" s="303"/>
    </row>
    <row r="373" spans="1:7" s="277" customFormat="1" x14ac:dyDescent="0.35">
      <c r="A373" s="296" t="str">
        <f t="shared" si="6"/>
        <v/>
      </c>
      <c r="B373" s="301"/>
      <c r="C373" s="298"/>
      <c r="D373" s="302"/>
      <c r="E373" s="264"/>
      <c r="F373" s="302"/>
      <c r="G373" s="303"/>
    </row>
    <row r="374" spans="1:7" s="277" customFormat="1" x14ac:dyDescent="0.35">
      <c r="A374" s="296" t="str">
        <f t="shared" si="6"/>
        <v/>
      </c>
      <c r="B374" s="301"/>
      <c r="C374" s="298"/>
      <c r="D374" s="302"/>
      <c r="E374" s="264"/>
      <c r="F374" s="302"/>
      <c r="G374" s="303"/>
    </row>
    <row r="375" spans="1:7" s="277" customFormat="1" x14ac:dyDescent="0.35">
      <c r="A375" s="296" t="str">
        <f t="shared" si="6"/>
        <v/>
      </c>
      <c r="B375" s="301"/>
      <c r="C375" s="298"/>
      <c r="D375" s="302"/>
      <c r="E375" s="264"/>
      <c r="F375" s="302"/>
      <c r="G375" s="303"/>
    </row>
    <row r="376" spans="1:7" s="277" customFormat="1" x14ac:dyDescent="0.35">
      <c r="A376" s="296" t="str">
        <f t="shared" si="6"/>
        <v/>
      </c>
      <c r="B376" s="301"/>
      <c r="C376" s="298"/>
      <c r="D376" s="302"/>
      <c r="E376" s="264"/>
      <c r="F376" s="302"/>
      <c r="G376" s="303"/>
    </row>
    <row r="377" spans="1:7" s="277" customFormat="1" x14ac:dyDescent="0.35">
      <c r="A377" s="296" t="str">
        <f t="shared" si="6"/>
        <v/>
      </c>
      <c r="B377" s="301"/>
      <c r="C377" s="298"/>
      <c r="D377" s="302"/>
      <c r="E377" s="264"/>
      <c r="F377" s="302"/>
      <c r="G377" s="303"/>
    </row>
    <row r="378" spans="1:7" s="277" customFormat="1" x14ac:dyDescent="0.35">
      <c r="A378" s="296" t="str">
        <f t="shared" si="6"/>
        <v/>
      </c>
      <c r="B378" s="301"/>
      <c r="C378" s="298"/>
      <c r="D378" s="302"/>
      <c r="E378" s="264"/>
      <c r="F378" s="302"/>
      <c r="G378" s="303"/>
    </row>
    <row r="379" spans="1:7" s="277" customFormat="1" x14ac:dyDescent="0.35">
      <c r="A379" s="296" t="str">
        <f t="shared" si="6"/>
        <v/>
      </c>
      <c r="B379" s="301"/>
      <c r="C379" s="298"/>
      <c r="D379" s="302"/>
      <c r="E379" s="264"/>
      <c r="F379" s="302"/>
      <c r="G379" s="303"/>
    </row>
    <row r="380" spans="1:7" s="277" customFormat="1" x14ac:dyDescent="0.35">
      <c r="A380" s="296" t="str">
        <f t="shared" si="6"/>
        <v/>
      </c>
      <c r="B380" s="301"/>
      <c r="C380" s="298"/>
      <c r="D380" s="302"/>
      <c r="E380" s="264"/>
      <c r="F380" s="302"/>
      <c r="G380" s="303"/>
    </row>
    <row r="381" spans="1:7" s="277" customFormat="1" x14ac:dyDescent="0.35">
      <c r="A381" s="296" t="str">
        <f t="shared" si="6"/>
        <v/>
      </c>
      <c r="B381" s="301"/>
      <c r="C381" s="298"/>
      <c r="D381" s="302"/>
      <c r="E381" s="264"/>
      <c r="F381" s="302"/>
      <c r="G381" s="303"/>
    </row>
    <row r="382" spans="1:7" s="277" customFormat="1" x14ac:dyDescent="0.35">
      <c r="A382" s="296" t="str">
        <f t="shared" si="6"/>
        <v/>
      </c>
      <c r="B382" s="301"/>
      <c r="C382" s="298"/>
      <c r="D382" s="302"/>
      <c r="E382" s="264"/>
      <c r="F382" s="302"/>
      <c r="G382" s="303"/>
    </row>
    <row r="383" spans="1:7" s="277" customFormat="1" x14ac:dyDescent="0.35">
      <c r="A383" s="296" t="str">
        <f t="shared" si="6"/>
        <v/>
      </c>
      <c r="B383" s="301"/>
      <c r="C383" s="298"/>
      <c r="D383" s="302"/>
      <c r="E383" s="264"/>
      <c r="F383" s="302"/>
      <c r="G383" s="303"/>
    </row>
    <row r="384" spans="1:7" s="277" customFormat="1" x14ac:dyDescent="0.35">
      <c r="A384" s="296" t="str">
        <f t="shared" si="6"/>
        <v/>
      </c>
      <c r="B384" s="301"/>
      <c r="C384" s="298"/>
      <c r="D384" s="302"/>
      <c r="E384" s="264"/>
      <c r="F384" s="302"/>
      <c r="G384" s="303"/>
    </row>
    <row r="385" spans="1:7" s="277" customFormat="1" x14ac:dyDescent="0.35">
      <c r="A385" s="296" t="str">
        <f t="shared" si="6"/>
        <v/>
      </c>
      <c r="B385" s="301"/>
      <c r="C385" s="298"/>
      <c r="D385" s="302"/>
      <c r="E385" s="264"/>
      <c r="F385" s="302"/>
      <c r="G385" s="303"/>
    </row>
    <row r="386" spans="1:7" s="277" customFormat="1" x14ac:dyDescent="0.35">
      <c r="A386" s="296" t="str">
        <f t="shared" si="6"/>
        <v/>
      </c>
      <c r="B386" s="301"/>
      <c r="C386" s="298"/>
      <c r="D386" s="302"/>
      <c r="E386" s="264"/>
      <c r="F386" s="302"/>
      <c r="G386" s="303"/>
    </row>
    <row r="387" spans="1:7" s="277" customFormat="1" x14ac:dyDescent="0.35">
      <c r="A387" s="296" t="str">
        <f t="shared" si="6"/>
        <v/>
      </c>
      <c r="B387" s="301"/>
      <c r="C387" s="298"/>
      <c r="D387" s="302"/>
      <c r="E387" s="264"/>
      <c r="F387" s="302"/>
      <c r="G387" s="303"/>
    </row>
    <row r="388" spans="1:7" s="277" customFormat="1" x14ac:dyDescent="0.35">
      <c r="A388" s="296" t="str">
        <f t="shared" si="6"/>
        <v/>
      </c>
      <c r="B388" s="301"/>
      <c r="C388" s="298"/>
      <c r="D388" s="302"/>
      <c r="E388" s="264"/>
      <c r="F388" s="302"/>
      <c r="G388" s="303"/>
    </row>
    <row r="389" spans="1:7" s="277" customFormat="1" x14ac:dyDescent="0.35">
      <c r="A389" s="296" t="str">
        <f t="shared" si="6"/>
        <v/>
      </c>
      <c r="B389" s="301"/>
      <c r="C389" s="298"/>
      <c r="D389" s="302"/>
      <c r="E389" s="264"/>
      <c r="F389" s="302"/>
      <c r="G389" s="303"/>
    </row>
    <row r="390" spans="1:7" s="277" customFormat="1" x14ac:dyDescent="0.35">
      <c r="A390" s="296" t="str">
        <f t="shared" si="6"/>
        <v/>
      </c>
      <c r="B390" s="301"/>
      <c r="C390" s="298"/>
      <c r="D390" s="302"/>
      <c r="E390" s="264"/>
      <c r="F390" s="302"/>
      <c r="G390" s="303"/>
    </row>
    <row r="391" spans="1:7" s="277" customFormat="1" x14ac:dyDescent="0.35">
      <c r="A391" s="296" t="str">
        <f t="shared" si="6"/>
        <v/>
      </c>
      <c r="B391" s="301"/>
      <c r="C391" s="298"/>
      <c r="D391" s="302"/>
      <c r="E391" s="264"/>
      <c r="F391" s="302"/>
      <c r="G391" s="303"/>
    </row>
    <row r="392" spans="1:7" s="277" customFormat="1" x14ac:dyDescent="0.35">
      <c r="A392" s="296" t="str">
        <f t="shared" si="6"/>
        <v/>
      </c>
      <c r="B392" s="301"/>
      <c r="C392" s="298"/>
      <c r="D392" s="302"/>
      <c r="E392" s="264"/>
      <c r="F392" s="302"/>
      <c r="G392" s="303"/>
    </row>
    <row r="393" spans="1:7" s="277" customFormat="1" x14ac:dyDescent="0.35">
      <c r="A393" s="296" t="str">
        <f t="shared" si="6"/>
        <v/>
      </c>
      <c r="B393" s="301"/>
      <c r="C393" s="298"/>
      <c r="D393" s="302"/>
      <c r="E393" s="264"/>
      <c r="F393" s="302"/>
      <c r="G393" s="303"/>
    </row>
    <row r="394" spans="1:7" s="277" customFormat="1" x14ac:dyDescent="0.35">
      <c r="A394" s="296" t="str">
        <f t="shared" si="6"/>
        <v/>
      </c>
      <c r="B394" s="301"/>
      <c r="C394" s="298"/>
      <c r="D394" s="302"/>
      <c r="E394" s="264"/>
      <c r="F394" s="302"/>
      <c r="G394" s="303"/>
    </row>
    <row r="395" spans="1:7" s="277" customFormat="1" x14ac:dyDescent="0.35">
      <c r="A395" s="296" t="str">
        <f t="shared" si="6"/>
        <v/>
      </c>
      <c r="B395" s="301"/>
      <c r="C395" s="298"/>
      <c r="D395" s="302"/>
      <c r="E395" s="264"/>
      <c r="F395" s="302"/>
      <c r="G395" s="303"/>
    </row>
    <row r="396" spans="1:7" s="277" customFormat="1" x14ac:dyDescent="0.35">
      <c r="A396" s="296" t="str">
        <f t="shared" si="6"/>
        <v/>
      </c>
      <c r="B396" s="301"/>
      <c r="C396" s="298"/>
      <c r="D396" s="302"/>
      <c r="E396" s="264"/>
      <c r="F396" s="302"/>
      <c r="G396" s="303"/>
    </row>
    <row r="397" spans="1:7" s="277" customFormat="1" x14ac:dyDescent="0.35">
      <c r="A397" s="296" t="str">
        <f t="shared" si="6"/>
        <v/>
      </c>
      <c r="B397" s="301"/>
      <c r="C397" s="298"/>
      <c r="D397" s="302"/>
      <c r="E397" s="264"/>
      <c r="F397" s="302"/>
      <c r="G397" s="303"/>
    </row>
    <row r="398" spans="1:7" s="277" customFormat="1" x14ac:dyDescent="0.35">
      <c r="A398" s="296" t="str">
        <f t="shared" si="6"/>
        <v/>
      </c>
      <c r="B398" s="301"/>
      <c r="C398" s="298"/>
      <c r="D398" s="302"/>
      <c r="E398" s="264"/>
      <c r="F398" s="302"/>
      <c r="G398" s="303"/>
    </row>
    <row r="399" spans="1:7" s="277" customFormat="1" x14ac:dyDescent="0.35">
      <c r="A399" s="296" t="str">
        <f t="shared" si="6"/>
        <v/>
      </c>
      <c r="B399" s="301"/>
      <c r="C399" s="298"/>
      <c r="D399" s="302"/>
      <c r="E399" s="264"/>
      <c r="F399" s="302"/>
      <c r="G399" s="303"/>
    </row>
    <row r="400" spans="1:7" s="277" customFormat="1" x14ac:dyDescent="0.35">
      <c r="A400" s="296" t="str">
        <f t="shared" si="6"/>
        <v/>
      </c>
      <c r="B400" s="301"/>
      <c r="C400" s="298"/>
      <c r="D400" s="302"/>
      <c r="E400" s="264"/>
      <c r="F400" s="302"/>
      <c r="G400" s="303"/>
    </row>
    <row r="401" spans="1:7" s="277" customFormat="1" x14ac:dyDescent="0.35">
      <c r="A401" s="296" t="str">
        <f t="shared" si="6"/>
        <v/>
      </c>
      <c r="B401" s="301"/>
      <c r="C401" s="298"/>
      <c r="D401" s="302"/>
      <c r="E401" s="264"/>
      <c r="F401" s="302"/>
      <c r="G401" s="303"/>
    </row>
    <row r="402" spans="1:7" s="277" customFormat="1" x14ac:dyDescent="0.35">
      <c r="A402" s="296" t="str">
        <f t="shared" si="6"/>
        <v/>
      </c>
      <c r="B402" s="301"/>
      <c r="C402" s="298"/>
      <c r="D402" s="302"/>
      <c r="E402" s="264"/>
      <c r="F402" s="302"/>
      <c r="G402" s="303"/>
    </row>
    <row r="403" spans="1:7" s="277" customFormat="1" x14ac:dyDescent="0.35">
      <c r="A403" s="296" t="str">
        <f t="shared" si="6"/>
        <v/>
      </c>
      <c r="B403" s="301"/>
      <c r="C403" s="298"/>
      <c r="D403" s="302"/>
      <c r="E403" s="264"/>
      <c r="F403" s="302"/>
      <c r="G403" s="303"/>
    </row>
    <row r="404" spans="1:7" s="277" customFormat="1" x14ac:dyDescent="0.35">
      <c r="A404" s="296" t="str">
        <f t="shared" si="6"/>
        <v/>
      </c>
      <c r="B404" s="301"/>
      <c r="C404" s="298"/>
      <c r="D404" s="302"/>
      <c r="E404" s="264"/>
      <c r="F404" s="302"/>
      <c r="G404" s="303"/>
    </row>
    <row r="405" spans="1:7" s="277" customFormat="1" x14ac:dyDescent="0.35">
      <c r="A405" s="296" t="str">
        <f t="shared" si="6"/>
        <v/>
      </c>
      <c r="B405" s="301"/>
      <c r="C405" s="298"/>
      <c r="D405" s="302"/>
      <c r="E405" s="264"/>
      <c r="F405" s="302"/>
      <c r="G405" s="303"/>
    </row>
    <row r="406" spans="1:7" s="277" customFormat="1" x14ac:dyDescent="0.35">
      <c r="A406" s="296" t="str">
        <f t="shared" si="6"/>
        <v/>
      </c>
      <c r="B406" s="301"/>
      <c r="C406" s="298"/>
      <c r="D406" s="302"/>
      <c r="E406" s="264"/>
      <c r="F406" s="302"/>
      <c r="G406" s="303"/>
    </row>
    <row r="407" spans="1:7" s="277" customFormat="1" x14ac:dyDescent="0.35">
      <c r="A407" s="296" t="str">
        <f t="shared" si="6"/>
        <v/>
      </c>
      <c r="B407" s="301"/>
      <c r="C407" s="298"/>
      <c r="D407" s="302"/>
      <c r="E407" s="264"/>
      <c r="F407" s="302"/>
      <c r="G407" s="303"/>
    </row>
    <row r="408" spans="1:7" s="277" customFormat="1" x14ac:dyDescent="0.35">
      <c r="A408" s="296" t="str">
        <f t="shared" si="6"/>
        <v/>
      </c>
      <c r="B408" s="301"/>
      <c r="C408" s="298"/>
      <c r="D408" s="302"/>
      <c r="E408" s="264"/>
      <c r="F408" s="302"/>
      <c r="G408" s="303"/>
    </row>
    <row r="409" spans="1:7" s="277" customFormat="1" x14ac:dyDescent="0.35">
      <c r="A409" s="296" t="str">
        <f t="shared" si="6"/>
        <v/>
      </c>
      <c r="B409" s="301"/>
      <c r="C409" s="298"/>
      <c r="D409" s="302"/>
      <c r="E409" s="264"/>
      <c r="F409" s="302"/>
      <c r="G409" s="303"/>
    </row>
    <row r="410" spans="1:7" s="277" customFormat="1" x14ac:dyDescent="0.35">
      <c r="A410" s="296" t="str">
        <f t="shared" si="6"/>
        <v/>
      </c>
      <c r="B410" s="301"/>
      <c r="C410" s="298"/>
      <c r="D410" s="302"/>
      <c r="E410" s="264"/>
      <c r="F410" s="302"/>
      <c r="G410" s="303"/>
    </row>
    <row r="411" spans="1:7" s="277" customFormat="1" x14ac:dyDescent="0.35">
      <c r="A411" s="296" t="str">
        <f t="shared" ref="A411:A474" si="7">IF(COUNTA(B411:E411)&gt;0,ROW()-$A$3+1,"")</f>
        <v/>
      </c>
      <c r="B411" s="301"/>
      <c r="C411" s="298"/>
      <c r="D411" s="302"/>
      <c r="E411" s="264"/>
      <c r="F411" s="302"/>
      <c r="G411" s="303"/>
    </row>
    <row r="412" spans="1:7" s="277" customFormat="1" x14ac:dyDescent="0.35">
      <c r="A412" s="296" t="str">
        <f t="shared" si="7"/>
        <v/>
      </c>
      <c r="B412" s="301"/>
      <c r="C412" s="298"/>
      <c r="D412" s="302"/>
      <c r="E412" s="264"/>
      <c r="F412" s="302"/>
      <c r="G412" s="303"/>
    </row>
    <row r="413" spans="1:7" s="277" customFormat="1" x14ac:dyDescent="0.35">
      <c r="A413" s="296" t="str">
        <f t="shared" si="7"/>
        <v/>
      </c>
      <c r="B413" s="301"/>
      <c r="C413" s="298"/>
      <c r="D413" s="302"/>
      <c r="E413" s="264"/>
      <c r="F413" s="302"/>
      <c r="G413" s="303"/>
    </row>
    <row r="414" spans="1:7" s="277" customFormat="1" x14ac:dyDescent="0.35">
      <c r="A414" s="296" t="str">
        <f t="shared" si="7"/>
        <v/>
      </c>
      <c r="B414" s="301"/>
      <c r="C414" s="298"/>
      <c r="D414" s="302"/>
      <c r="E414" s="264"/>
      <c r="F414" s="302"/>
      <c r="G414" s="303"/>
    </row>
    <row r="415" spans="1:7" s="277" customFormat="1" x14ac:dyDescent="0.35">
      <c r="A415" s="296" t="str">
        <f t="shared" si="7"/>
        <v/>
      </c>
      <c r="B415" s="301"/>
      <c r="C415" s="298"/>
      <c r="D415" s="302"/>
      <c r="E415" s="264"/>
      <c r="F415" s="302"/>
      <c r="G415" s="303"/>
    </row>
    <row r="416" spans="1:7" s="277" customFormat="1" x14ac:dyDescent="0.35">
      <c r="A416" s="296" t="str">
        <f t="shared" si="7"/>
        <v/>
      </c>
      <c r="B416" s="301"/>
      <c r="C416" s="298"/>
      <c r="D416" s="302"/>
      <c r="E416" s="264"/>
      <c r="F416" s="302"/>
      <c r="G416" s="303"/>
    </row>
    <row r="417" spans="1:7" s="277" customFormat="1" x14ac:dyDescent="0.35">
      <c r="A417" s="296" t="str">
        <f t="shared" si="7"/>
        <v/>
      </c>
      <c r="B417" s="301"/>
      <c r="C417" s="298"/>
      <c r="D417" s="302"/>
      <c r="E417" s="264"/>
      <c r="F417" s="302"/>
      <c r="G417" s="303"/>
    </row>
    <row r="418" spans="1:7" s="277" customFormat="1" x14ac:dyDescent="0.35">
      <c r="A418" s="296" t="str">
        <f t="shared" si="7"/>
        <v/>
      </c>
      <c r="B418" s="301"/>
      <c r="C418" s="298"/>
      <c r="D418" s="302"/>
      <c r="E418" s="264"/>
      <c r="F418" s="302"/>
      <c r="G418" s="303"/>
    </row>
    <row r="419" spans="1:7" s="277" customFormat="1" x14ac:dyDescent="0.35">
      <c r="A419" s="296" t="str">
        <f t="shared" si="7"/>
        <v/>
      </c>
      <c r="B419" s="301"/>
      <c r="C419" s="298"/>
      <c r="D419" s="302"/>
      <c r="E419" s="264"/>
      <c r="F419" s="302"/>
      <c r="G419" s="303"/>
    </row>
    <row r="420" spans="1:7" s="277" customFormat="1" x14ac:dyDescent="0.35">
      <c r="A420" s="296" t="str">
        <f t="shared" si="7"/>
        <v/>
      </c>
      <c r="B420" s="301"/>
      <c r="C420" s="298"/>
      <c r="D420" s="302"/>
      <c r="E420" s="264"/>
      <c r="F420" s="302"/>
      <c r="G420" s="303"/>
    </row>
    <row r="421" spans="1:7" s="277" customFormat="1" x14ac:dyDescent="0.35">
      <c r="A421" s="296" t="str">
        <f t="shared" si="7"/>
        <v/>
      </c>
      <c r="B421" s="301"/>
      <c r="C421" s="298"/>
      <c r="D421" s="302"/>
      <c r="E421" s="264"/>
      <c r="F421" s="302"/>
      <c r="G421" s="303"/>
    </row>
    <row r="422" spans="1:7" s="277" customFormat="1" x14ac:dyDescent="0.35">
      <c r="A422" s="296" t="str">
        <f t="shared" si="7"/>
        <v/>
      </c>
      <c r="B422" s="301"/>
      <c r="C422" s="298"/>
      <c r="D422" s="302"/>
      <c r="E422" s="264"/>
      <c r="F422" s="302"/>
      <c r="G422" s="303"/>
    </row>
    <row r="423" spans="1:7" s="277" customFormat="1" x14ac:dyDescent="0.35">
      <c r="A423" s="296" t="str">
        <f t="shared" si="7"/>
        <v/>
      </c>
      <c r="B423" s="301"/>
      <c r="C423" s="298"/>
      <c r="D423" s="302"/>
      <c r="E423" s="264"/>
      <c r="F423" s="302"/>
      <c r="G423" s="303"/>
    </row>
    <row r="424" spans="1:7" s="277" customFormat="1" x14ac:dyDescent="0.35">
      <c r="A424" s="296" t="str">
        <f t="shared" si="7"/>
        <v/>
      </c>
      <c r="B424" s="301"/>
      <c r="C424" s="298"/>
      <c r="D424" s="302"/>
      <c r="E424" s="264"/>
      <c r="F424" s="302"/>
      <c r="G424" s="303"/>
    </row>
    <row r="425" spans="1:7" s="277" customFormat="1" x14ac:dyDescent="0.35">
      <c r="A425" s="296" t="str">
        <f t="shared" si="7"/>
        <v/>
      </c>
      <c r="B425" s="301"/>
      <c r="C425" s="298"/>
      <c r="D425" s="302"/>
      <c r="E425" s="264"/>
      <c r="F425" s="302"/>
      <c r="G425" s="303"/>
    </row>
    <row r="426" spans="1:7" s="277" customFormat="1" x14ac:dyDescent="0.35">
      <c r="A426" s="296" t="str">
        <f t="shared" si="7"/>
        <v/>
      </c>
      <c r="B426" s="301"/>
      <c r="C426" s="298"/>
      <c r="D426" s="302"/>
      <c r="E426" s="264"/>
      <c r="F426" s="302"/>
      <c r="G426" s="303"/>
    </row>
    <row r="427" spans="1:7" s="277" customFormat="1" x14ac:dyDescent="0.35">
      <c r="A427" s="296" t="str">
        <f t="shared" si="7"/>
        <v/>
      </c>
      <c r="B427" s="301"/>
      <c r="C427" s="298"/>
      <c r="D427" s="302"/>
      <c r="E427" s="264"/>
      <c r="F427" s="302"/>
      <c r="G427" s="303"/>
    </row>
    <row r="428" spans="1:7" s="277" customFormat="1" x14ac:dyDescent="0.35">
      <c r="A428" s="296" t="str">
        <f t="shared" si="7"/>
        <v/>
      </c>
      <c r="B428" s="301"/>
      <c r="C428" s="298"/>
      <c r="D428" s="302"/>
      <c r="E428" s="264"/>
      <c r="F428" s="302"/>
      <c r="G428" s="303"/>
    </row>
    <row r="429" spans="1:7" s="277" customFormat="1" x14ac:dyDescent="0.35">
      <c r="A429" s="296" t="str">
        <f t="shared" si="7"/>
        <v/>
      </c>
      <c r="B429" s="301"/>
      <c r="C429" s="298"/>
      <c r="D429" s="302"/>
      <c r="E429" s="264"/>
      <c r="F429" s="302"/>
      <c r="G429" s="303"/>
    </row>
    <row r="430" spans="1:7" s="277" customFormat="1" x14ac:dyDescent="0.35">
      <c r="A430" s="296" t="str">
        <f t="shared" si="7"/>
        <v/>
      </c>
      <c r="B430" s="301"/>
      <c r="C430" s="298"/>
      <c r="D430" s="302"/>
      <c r="E430" s="264"/>
      <c r="F430" s="302"/>
      <c r="G430" s="303"/>
    </row>
    <row r="431" spans="1:7" s="277" customFormat="1" x14ac:dyDescent="0.35">
      <c r="A431" s="296" t="str">
        <f t="shared" si="7"/>
        <v/>
      </c>
      <c r="B431" s="301"/>
      <c r="C431" s="298"/>
      <c r="D431" s="302"/>
      <c r="E431" s="264"/>
      <c r="F431" s="302"/>
      <c r="G431" s="303"/>
    </row>
    <row r="432" spans="1:7" s="277" customFormat="1" x14ac:dyDescent="0.35">
      <c r="A432" s="296" t="str">
        <f t="shared" si="7"/>
        <v/>
      </c>
      <c r="B432" s="301"/>
      <c r="C432" s="298"/>
      <c r="D432" s="302"/>
      <c r="E432" s="264"/>
      <c r="F432" s="302"/>
      <c r="G432" s="303"/>
    </row>
    <row r="433" spans="1:7" s="277" customFormat="1" x14ac:dyDescent="0.35">
      <c r="A433" s="296" t="str">
        <f t="shared" si="7"/>
        <v/>
      </c>
      <c r="B433" s="301"/>
      <c r="C433" s="298"/>
      <c r="D433" s="302"/>
      <c r="E433" s="264"/>
      <c r="F433" s="302"/>
      <c r="G433" s="303"/>
    </row>
    <row r="434" spans="1:7" s="277" customFormat="1" x14ac:dyDescent="0.35">
      <c r="A434" s="296" t="str">
        <f t="shared" si="7"/>
        <v/>
      </c>
      <c r="B434" s="301"/>
      <c r="C434" s="298"/>
      <c r="D434" s="302"/>
      <c r="E434" s="264"/>
      <c r="F434" s="302"/>
      <c r="G434" s="303"/>
    </row>
    <row r="435" spans="1:7" s="277" customFormat="1" x14ac:dyDescent="0.35">
      <c r="A435" s="296" t="str">
        <f t="shared" si="7"/>
        <v/>
      </c>
      <c r="B435" s="301"/>
      <c r="C435" s="298"/>
      <c r="D435" s="302"/>
      <c r="E435" s="264"/>
      <c r="F435" s="302"/>
      <c r="G435" s="303"/>
    </row>
    <row r="436" spans="1:7" s="277" customFormat="1" x14ac:dyDescent="0.35">
      <c r="A436" s="296" t="str">
        <f t="shared" si="7"/>
        <v/>
      </c>
      <c r="B436" s="301"/>
      <c r="C436" s="298"/>
      <c r="D436" s="302"/>
      <c r="E436" s="264"/>
      <c r="F436" s="302"/>
      <c r="G436" s="303"/>
    </row>
    <row r="437" spans="1:7" s="277" customFormat="1" x14ac:dyDescent="0.35">
      <c r="A437" s="296" t="str">
        <f t="shared" si="7"/>
        <v/>
      </c>
      <c r="B437" s="301"/>
      <c r="C437" s="298"/>
      <c r="D437" s="302"/>
      <c r="E437" s="264"/>
      <c r="F437" s="302"/>
      <c r="G437" s="303"/>
    </row>
    <row r="438" spans="1:7" s="277" customFormat="1" x14ac:dyDescent="0.35">
      <c r="A438" s="296" t="str">
        <f t="shared" si="7"/>
        <v/>
      </c>
      <c r="B438" s="301"/>
      <c r="C438" s="298"/>
      <c r="D438" s="302"/>
      <c r="E438" s="264"/>
      <c r="F438" s="302"/>
      <c r="G438" s="303"/>
    </row>
    <row r="439" spans="1:7" s="277" customFormat="1" x14ac:dyDescent="0.35">
      <c r="A439" s="296" t="str">
        <f t="shared" si="7"/>
        <v/>
      </c>
      <c r="B439" s="301"/>
      <c r="C439" s="298"/>
      <c r="D439" s="302"/>
      <c r="E439" s="264"/>
      <c r="F439" s="302"/>
      <c r="G439" s="303"/>
    </row>
    <row r="440" spans="1:7" s="277" customFormat="1" x14ac:dyDescent="0.35">
      <c r="A440" s="296" t="str">
        <f t="shared" si="7"/>
        <v/>
      </c>
      <c r="B440" s="301"/>
      <c r="C440" s="298"/>
      <c r="D440" s="302"/>
      <c r="E440" s="264"/>
      <c r="F440" s="302"/>
      <c r="G440" s="303"/>
    </row>
    <row r="441" spans="1:7" s="277" customFormat="1" x14ac:dyDescent="0.35">
      <c r="A441" s="296" t="str">
        <f t="shared" si="7"/>
        <v/>
      </c>
      <c r="B441" s="301"/>
      <c r="C441" s="298"/>
      <c r="D441" s="302"/>
      <c r="E441" s="264"/>
      <c r="F441" s="302"/>
      <c r="G441" s="303"/>
    </row>
    <row r="442" spans="1:7" s="277" customFormat="1" x14ac:dyDescent="0.35">
      <c r="A442" s="296" t="str">
        <f t="shared" si="7"/>
        <v/>
      </c>
      <c r="B442" s="301"/>
      <c r="C442" s="298"/>
      <c r="D442" s="302"/>
      <c r="E442" s="264"/>
      <c r="F442" s="302"/>
      <c r="G442" s="303"/>
    </row>
    <row r="443" spans="1:7" s="277" customFormat="1" x14ac:dyDescent="0.35">
      <c r="A443" s="296" t="str">
        <f t="shared" si="7"/>
        <v/>
      </c>
      <c r="B443" s="301"/>
      <c r="C443" s="298"/>
      <c r="D443" s="302"/>
      <c r="E443" s="264"/>
      <c r="F443" s="302"/>
      <c r="G443" s="303"/>
    </row>
    <row r="444" spans="1:7" s="277" customFormat="1" x14ac:dyDescent="0.35">
      <c r="A444" s="296" t="str">
        <f t="shared" si="7"/>
        <v/>
      </c>
      <c r="B444" s="301"/>
      <c r="C444" s="298"/>
      <c r="D444" s="302"/>
      <c r="E444" s="264"/>
      <c r="F444" s="302"/>
      <c r="G444" s="303"/>
    </row>
    <row r="445" spans="1:7" s="277" customFormat="1" x14ac:dyDescent="0.35">
      <c r="A445" s="296" t="str">
        <f t="shared" si="7"/>
        <v/>
      </c>
      <c r="B445" s="301"/>
      <c r="C445" s="298"/>
      <c r="D445" s="302"/>
      <c r="E445" s="264"/>
      <c r="F445" s="302"/>
      <c r="G445" s="303"/>
    </row>
    <row r="446" spans="1:7" s="277" customFormat="1" x14ac:dyDescent="0.35">
      <c r="A446" s="296" t="str">
        <f t="shared" si="7"/>
        <v/>
      </c>
      <c r="B446" s="301"/>
      <c r="C446" s="298"/>
      <c r="D446" s="302"/>
      <c r="E446" s="264"/>
      <c r="F446" s="302"/>
      <c r="G446" s="303"/>
    </row>
    <row r="447" spans="1:7" s="277" customFormat="1" x14ac:dyDescent="0.35">
      <c r="A447" s="296" t="str">
        <f t="shared" si="7"/>
        <v/>
      </c>
      <c r="B447" s="301"/>
      <c r="C447" s="298"/>
      <c r="D447" s="302"/>
      <c r="E447" s="264"/>
      <c r="F447" s="302"/>
      <c r="G447" s="303"/>
    </row>
    <row r="448" spans="1:7" s="277" customFormat="1" x14ac:dyDescent="0.35">
      <c r="A448" s="296" t="str">
        <f t="shared" si="7"/>
        <v/>
      </c>
      <c r="B448" s="301"/>
      <c r="C448" s="298"/>
      <c r="D448" s="302"/>
      <c r="E448" s="264"/>
      <c r="F448" s="302"/>
      <c r="G448" s="303"/>
    </row>
    <row r="449" spans="1:7" s="277" customFormat="1" x14ac:dyDescent="0.35">
      <c r="A449" s="296" t="str">
        <f t="shared" si="7"/>
        <v/>
      </c>
      <c r="B449" s="301"/>
      <c r="C449" s="298"/>
      <c r="D449" s="302"/>
      <c r="E449" s="264"/>
      <c r="F449" s="302"/>
      <c r="G449" s="303"/>
    </row>
    <row r="450" spans="1:7" s="277" customFormat="1" x14ac:dyDescent="0.35">
      <c r="A450" s="296" t="str">
        <f t="shared" si="7"/>
        <v/>
      </c>
      <c r="B450" s="301"/>
      <c r="C450" s="298"/>
      <c r="D450" s="302"/>
      <c r="E450" s="264"/>
      <c r="F450" s="302"/>
      <c r="G450" s="303"/>
    </row>
    <row r="451" spans="1:7" s="277" customFormat="1" x14ac:dyDescent="0.35">
      <c r="A451" s="296" t="str">
        <f t="shared" si="7"/>
        <v/>
      </c>
      <c r="B451" s="301"/>
      <c r="C451" s="298"/>
      <c r="D451" s="302"/>
      <c r="E451" s="264"/>
      <c r="F451" s="302"/>
      <c r="G451" s="303"/>
    </row>
    <row r="452" spans="1:7" s="277" customFormat="1" x14ac:dyDescent="0.35">
      <c r="A452" s="296" t="str">
        <f t="shared" si="7"/>
        <v/>
      </c>
      <c r="B452" s="301"/>
      <c r="C452" s="298"/>
      <c r="D452" s="302"/>
      <c r="E452" s="264"/>
      <c r="F452" s="302"/>
      <c r="G452" s="303"/>
    </row>
    <row r="453" spans="1:7" s="277" customFormat="1" x14ac:dyDescent="0.35">
      <c r="A453" s="296" t="str">
        <f t="shared" si="7"/>
        <v/>
      </c>
      <c r="B453" s="301"/>
      <c r="C453" s="298"/>
      <c r="D453" s="302"/>
      <c r="E453" s="264"/>
      <c r="F453" s="302"/>
      <c r="G453" s="303"/>
    </row>
    <row r="454" spans="1:7" s="277" customFormat="1" x14ac:dyDescent="0.35">
      <c r="A454" s="296" t="str">
        <f t="shared" si="7"/>
        <v/>
      </c>
      <c r="B454" s="301"/>
      <c r="C454" s="298"/>
      <c r="D454" s="302"/>
      <c r="E454" s="264"/>
      <c r="F454" s="302"/>
      <c r="G454" s="303"/>
    </row>
    <row r="455" spans="1:7" s="277" customFormat="1" x14ac:dyDescent="0.35">
      <c r="A455" s="296" t="str">
        <f t="shared" si="7"/>
        <v/>
      </c>
      <c r="B455" s="301"/>
      <c r="C455" s="298"/>
      <c r="D455" s="302"/>
      <c r="E455" s="264"/>
      <c r="F455" s="302"/>
      <c r="G455" s="303"/>
    </row>
    <row r="456" spans="1:7" s="277" customFormat="1" x14ac:dyDescent="0.35">
      <c r="A456" s="296" t="str">
        <f t="shared" si="7"/>
        <v/>
      </c>
      <c r="B456" s="301"/>
      <c r="C456" s="298"/>
      <c r="D456" s="302"/>
      <c r="E456" s="264"/>
      <c r="F456" s="302"/>
      <c r="G456" s="303"/>
    </row>
    <row r="457" spans="1:7" s="277" customFormat="1" x14ac:dyDescent="0.35">
      <c r="A457" s="296" t="str">
        <f t="shared" si="7"/>
        <v/>
      </c>
      <c r="B457" s="301"/>
      <c r="C457" s="298"/>
      <c r="D457" s="302"/>
      <c r="E457" s="264"/>
      <c r="F457" s="302"/>
      <c r="G457" s="303"/>
    </row>
    <row r="458" spans="1:7" s="277" customFormat="1" x14ac:dyDescent="0.35">
      <c r="A458" s="296" t="str">
        <f t="shared" si="7"/>
        <v/>
      </c>
      <c r="B458" s="301"/>
      <c r="C458" s="298"/>
      <c r="D458" s="302"/>
      <c r="E458" s="264"/>
      <c r="F458" s="302"/>
      <c r="G458" s="303"/>
    </row>
    <row r="459" spans="1:7" s="277" customFormat="1" x14ac:dyDescent="0.35">
      <c r="A459" s="296" t="str">
        <f t="shared" si="7"/>
        <v/>
      </c>
      <c r="B459" s="301"/>
      <c r="C459" s="298"/>
      <c r="D459" s="302"/>
      <c r="E459" s="264"/>
      <c r="F459" s="302"/>
      <c r="G459" s="303"/>
    </row>
    <row r="460" spans="1:7" s="277" customFormat="1" x14ac:dyDescent="0.35">
      <c r="A460" s="296" t="str">
        <f t="shared" si="7"/>
        <v/>
      </c>
      <c r="B460" s="301"/>
      <c r="C460" s="298"/>
      <c r="D460" s="302"/>
      <c r="E460" s="264"/>
      <c r="F460" s="302"/>
      <c r="G460" s="303"/>
    </row>
    <row r="461" spans="1:7" s="277" customFormat="1" x14ac:dyDescent="0.35">
      <c r="A461" s="296" t="str">
        <f t="shared" si="7"/>
        <v/>
      </c>
      <c r="B461" s="301"/>
      <c r="C461" s="298"/>
      <c r="D461" s="302"/>
      <c r="E461" s="264"/>
      <c r="F461" s="302"/>
      <c r="G461" s="303"/>
    </row>
    <row r="462" spans="1:7" s="277" customFormat="1" x14ac:dyDescent="0.35">
      <c r="A462" s="296" t="str">
        <f t="shared" si="7"/>
        <v/>
      </c>
      <c r="B462" s="301"/>
      <c r="C462" s="298"/>
      <c r="D462" s="302"/>
      <c r="E462" s="264"/>
      <c r="F462" s="302"/>
      <c r="G462" s="303"/>
    </row>
    <row r="463" spans="1:7" s="277" customFormat="1" x14ac:dyDescent="0.35">
      <c r="A463" s="296" t="str">
        <f t="shared" si="7"/>
        <v/>
      </c>
      <c r="B463" s="301"/>
      <c r="C463" s="298"/>
      <c r="D463" s="302"/>
      <c r="E463" s="264"/>
      <c r="F463" s="302"/>
      <c r="G463" s="303"/>
    </row>
    <row r="464" spans="1:7" s="277" customFormat="1" x14ac:dyDescent="0.35">
      <c r="A464" s="296" t="str">
        <f t="shared" si="7"/>
        <v/>
      </c>
      <c r="B464" s="301"/>
      <c r="C464" s="298"/>
      <c r="D464" s="302"/>
      <c r="E464" s="264"/>
      <c r="F464" s="302"/>
      <c r="G464" s="303"/>
    </row>
    <row r="465" spans="1:7" s="277" customFormat="1" x14ac:dyDescent="0.35">
      <c r="A465" s="296" t="str">
        <f t="shared" si="7"/>
        <v/>
      </c>
      <c r="B465" s="301"/>
      <c r="C465" s="298"/>
      <c r="D465" s="302"/>
      <c r="E465" s="264"/>
      <c r="F465" s="302"/>
      <c r="G465" s="303"/>
    </row>
    <row r="466" spans="1:7" s="277" customFormat="1" x14ac:dyDescent="0.35">
      <c r="A466" s="296" t="str">
        <f t="shared" si="7"/>
        <v/>
      </c>
      <c r="B466" s="301"/>
      <c r="C466" s="298"/>
      <c r="D466" s="302"/>
      <c r="E466" s="264"/>
      <c r="F466" s="302"/>
      <c r="G466" s="303"/>
    </row>
    <row r="467" spans="1:7" s="277" customFormat="1" x14ac:dyDescent="0.35">
      <c r="A467" s="296" t="str">
        <f t="shared" si="7"/>
        <v/>
      </c>
      <c r="B467" s="301"/>
      <c r="C467" s="298"/>
      <c r="D467" s="302"/>
      <c r="E467" s="264"/>
      <c r="F467" s="302"/>
      <c r="G467" s="303"/>
    </row>
    <row r="468" spans="1:7" s="277" customFormat="1" x14ac:dyDescent="0.35">
      <c r="A468" s="296" t="str">
        <f t="shared" si="7"/>
        <v/>
      </c>
      <c r="B468" s="301"/>
      <c r="C468" s="298"/>
      <c r="D468" s="302"/>
      <c r="E468" s="264"/>
      <c r="F468" s="302"/>
      <c r="G468" s="303"/>
    </row>
    <row r="469" spans="1:7" s="277" customFormat="1" x14ac:dyDescent="0.35">
      <c r="A469" s="296" t="str">
        <f t="shared" si="7"/>
        <v/>
      </c>
      <c r="B469" s="301"/>
      <c r="C469" s="298"/>
      <c r="D469" s="302"/>
      <c r="E469" s="264"/>
      <c r="F469" s="302"/>
      <c r="G469" s="303"/>
    </row>
    <row r="470" spans="1:7" s="277" customFormat="1" x14ac:dyDescent="0.35">
      <c r="A470" s="296" t="str">
        <f t="shared" si="7"/>
        <v/>
      </c>
      <c r="B470" s="301"/>
      <c r="C470" s="298"/>
      <c r="D470" s="302"/>
      <c r="E470" s="264"/>
      <c r="F470" s="302"/>
      <c r="G470" s="303"/>
    </row>
    <row r="471" spans="1:7" s="277" customFormat="1" x14ac:dyDescent="0.35">
      <c r="A471" s="296" t="str">
        <f t="shared" si="7"/>
        <v/>
      </c>
      <c r="B471" s="301"/>
      <c r="C471" s="298"/>
      <c r="D471" s="302"/>
      <c r="E471" s="264"/>
      <c r="F471" s="302"/>
      <c r="G471" s="303"/>
    </row>
    <row r="472" spans="1:7" s="277" customFormat="1" x14ac:dyDescent="0.35">
      <c r="A472" s="296" t="str">
        <f t="shared" si="7"/>
        <v/>
      </c>
      <c r="B472" s="301"/>
      <c r="C472" s="298"/>
      <c r="D472" s="302"/>
      <c r="E472" s="264"/>
      <c r="F472" s="302"/>
      <c r="G472" s="303"/>
    </row>
    <row r="473" spans="1:7" s="277" customFormat="1" x14ac:dyDescent="0.35">
      <c r="A473" s="296" t="str">
        <f t="shared" si="7"/>
        <v/>
      </c>
      <c r="B473" s="301"/>
      <c r="C473" s="298"/>
      <c r="D473" s="302"/>
      <c r="E473" s="264"/>
      <c r="F473" s="302"/>
      <c r="G473" s="303"/>
    </row>
    <row r="474" spans="1:7" s="277" customFormat="1" x14ac:dyDescent="0.35">
      <c r="A474" s="296" t="str">
        <f t="shared" si="7"/>
        <v/>
      </c>
      <c r="B474" s="301"/>
      <c r="C474" s="298"/>
      <c r="D474" s="302"/>
      <c r="E474" s="264"/>
      <c r="F474" s="302"/>
      <c r="G474" s="303"/>
    </row>
    <row r="475" spans="1:7" s="277" customFormat="1" x14ac:dyDescent="0.35">
      <c r="A475" s="296" t="str">
        <f t="shared" ref="A475:A525" si="8">IF(COUNTA(B475:E475)&gt;0,ROW()-$A$3+1,"")</f>
        <v/>
      </c>
      <c r="B475" s="301"/>
      <c r="C475" s="298"/>
      <c r="D475" s="302"/>
      <c r="E475" s="264"/>
      <c r="F475" s="302"/>
      <c r="G475" s="303"/>
    </row>
    <row r="476" spans="1:7" s="277" customFormat="1" x14ac:dyDescent="0.35">
      <c r="A476" s="296" t="str">
        <f t="shared" si="8"/>
        <v/>
      </c>
      <c r="B476" s="301"/>
      <c r="C476" s="298"/>
      <c r="D476" s="302"/>
      <c r="E476" s="264"/>
      <c r="F476" s="302"/>
      <c r="G476" s="303"/>
    </row>
    <row r="477" spans="1:7" s="277" customFormat="1" x14ac:dyDescent="0.35">
      <c r="A477" s="296" t="str">
        <f t="shared" si="8"/>
        <v/>
      </c>
      <c r="B477" s="301"/>
      <c r="C477" s="298"/>
      <c r="D477" s="302"/>
      <c r="E477" s="264"/>
      <c r="F477" s="302"/>
      <c r="G477" s="303"/>
    </row>
    <row r="478" spans="1:7" s="277" customFormat="1" x14ac:dyDescent="0.35">
      <c r="A478" s="296" t="str">
        <f t="shared" si="8"/>
        <v/>
      </c>
      <c r="B478" s="301"/>
      <c r="C478" s="298"/>
      <c r="D478" s="302"/>
      <c r="E478" s="264"/>
      <c r="F478" s="302"/>
      <c r="G478" s="303"/>
    </row>
    <row r="479" spans="1:7" s="277" customFormat="1" x14ac:dyDescent="0.35">
      <c r="A479" s="296" t="str">
        <f t="shared" si="8"/>
        <v/>
      </c>
      <c r="B479" s="301"/>
      <c r="C479" s="298"/>
      <c r="D479" s="302"/>
      <c r="E479" s="264"/>
      <c r="F479" s="302"/>
      <c r="G479" s="303"/>
    </row>
    <row r="480" spans="1:7" s="277" customFormat="1" x14ac:dyDescent="0.35">
      <c r="A480" s="296" t="str">
        <f t="shared" si="8"/>
        <v/>
      </c>
      <c r="B480" s="301"/>
      <c r="C480" s="298"/>
      <c r="D480" s="302"/>
      <c r="E480" s="264"/>
      <c r="F480" s="302"/>
      <c r="G480" s="303"/>
    </row>
    <row r="481" spans="1:7" s="277" customFormat="1" x14ac:dyDescent="0.35">
      <c r="A481" s="296" t="str">
        <f t="shared" si="8"/>
        <v/>
      </c>
      <c r="B481" s="301"/>
      <c r="C481" s="298"/>
      <c r="D481" s="302"/>
      <c r="E481" s="264"/>
      <c r="F481" s="302"/>
      <c r="G481" s="303"/>
    </row>
    <row r="482" spans="1:7" s="277" customFormat="1" x14ac:dyDescent="0.35">
      <c r="A482" s="296" t="str">
        <f t="shared" si="8"/>
        <v/>
      </c>
      <c r="B482" s="301"/>
      <c r="C482" s="298"/>
      <c r="D482" s="302"/>
      <c r="E482" s="264"/>
      <c r="F482" s="302"/>
      <c r="G482" s="303"/>
    </row>
    <row r="483" spans="1:7" s="277" customFormat="1" x14ac:dyDescent="0.35">
      <c r="A483" s="296" t="str">
        <f t="shared" si="8"/>
        <v/>
      </c>
      <c r="B483" s="301"/>
      <c r="C483" s="298"/>
      <c r="D483" s="302"/>
      <c r="E483" s="264"/>
      <c r="F483" s="302"/>
      <c r="G483" s="303"/>
    </row>
    <row r="484" spans="1:7" s="277" customFormat="1" x14ac:dyDescent="0.35">
      <c r="A484" s="296" t="str">
        <f t="shared" si="8"/>
        <v/>
      </c>
      <c r="B484" s="301"/>
      <c r="C484" s="298"/>
      <c r="D484" s="302"/>
      <c r="E484" s="264"/>
      <c r="F484" s="302"/>
      <c r="G484" s="303"/>
    </row>
    <row r="485" spans="1:7" s="277" customFormat="1" x14ac:dyDescent="0.35">
      <c r="A485" s="296" t="str">
        <f t="shared" si="8"/>
        <v/>
      </c>
      <c r="B485" s="301"/>
      <c r="C485" s="298"/>
      <c r="D485" s="302"/>
      <c r="E485" s="264"/>
      <c r="F485" s="302"/>
      <c r="G485" s="303"/>
    </row>
    <row r="486" spans="1:7" s="277" customFormat="1" x14ac:dyDescent="0.35">
      <c r="A486" s="296" t="str">
        <f t="shared" si="8"/>
        <v/>
      </c>
      <c r="B486" s="301"/>
      <c r="C486" s="298"/>
      <c r="D486" s="302"/>
      <c r="E486" s="264"/>
      <c r="F486" s="302"/>
      <c r="G486" s="303"/>
    </row>
    <row r="487" spans="1:7" s="277" customFormat="1" x14ac:dyDescent="0.35">
      <c r="A487" s="296" t="str">
        <f t="shared" si="8"/>
        <v/>
      </c>
      <c r="B487" s="301"/>
      <c r="C487" s="298"/>
      <c r="D487" s="302"/>
      <c r="E487" s="264"/>
      <c r="F487" s="302"/>
      <c r="G487" s="303"/>
    </row>
    <row r="488" spans="1:7" s="277" customFormat="1" x14ac:dyDescent="0.35">
      <c r="A488" s="296" t="str">
        <f t="shared" si="8"/>
        <v/>
      </c>
      <c r="B488" s="301"/>
      <c r="C488" s="298"/>
      <c r="D488" s="302"/>
      <c r="E488" s="264"/>
      <c r="F488" s="302"/>
      <c r="G488" s="303"/>
    </row>
    <row r="489" spans="1:7" s="277" customFormat="1" x14ac:dyDescent="0.35">
      <c r="A489" s="296" t="str">
        <f t="shared" si="8"/>
        <v/>
      </c>
      <c r="B489" s="301"/>
      <c r="C489" s="298"/>
      <c r="D489" s="302"/>
      <c r="E489" s="264"/>
      <c r="F489" s="302"/>
      <c r="G489" s="303"/>
    </row>
    <row r="490" spans="1:7" s="277" customFormat="1" x14ac:dyDescent="0.35">
      <c r="A490" s="296" t="str">
        <f t="shared" si="8"/>
        <v/>
      </c>
      <c r="B490" s="301"/>
      <c r="C490" s="298"/>
      <c r="D490" s="302"/>
      <c r="E490" s="264"/>
      <c r="F490" s="302"/>
      <c r="G490" s="303"/>
    </row>
    <row r="491" spans="1:7" s="277" customFormat="1" x14ac:dyDescent="0.35">
      <c r="A491" s="296" t="str">
        <f t="shared" si="8"/>
        <v/>
      </c>
      <c r="B491" s="301"/>
      <c r="C491" s="298"/>
      <c r="D491" s="302"/>
      <c r="E491" s="264"/>
      <c r="F491" s="302"/>
      <c r="G491" s="303"/>
    </row>
    <row r="492" spans="1:7" s="277" customFormat="1" x14ac:dyDescent="0.35">
      <c r="A492" s="296" t="str">
        <f t="shared" si="8"/>
        <v/>
      </c>
      <c r="B492" s="301"/>
      <c r="C492" s="298"/>
      <c r="D492" s="302"/>
      <c r="E492" s="264"/>
      <c r="F492" s="302"/>
      <c r="G492" s="303"/>
    </row>
    <row r="493" spans="1:7" s="277" customFormat="1" x14ac:dyDescent="0.35">
      <c r="A493" s="296" t="str">
        <f t="shared" si="8"/>
        <v/>
      </c>
      <c r="B493" s="301"/>
      <c r="C493" s="298"/>
      <c r="D493" s="302"/>
      <c r="E493" s="264"/>
      <c r="F493" s="302"/>
      <c r="G493" s="303"/>
    </row>
    <row r="494" spans="1:7" s="277" customFormat="1" x14ac:dyDescent="0.35">
      <c r="A494" s="296" t="str">
        <f t="shared" si="8"/>
        <v/>
      </c>
      <c r="B494" s="301"/>
      <c r="C494" s="298"/>
      <c r="D494" s="302"/>
      <c r="E494" s="264"/>
      <c r="F494" s="302"/>
      <c r="G494" s="303"/>
    </row>
    <row r="495" spans="1:7" s="277" customFormat="1" x14ac:dyDescent="0.35">
      <c r="A495" s="296" t="str">
        <f t="shared" si="8"/>
        <v/>
      </c>
      <c r="B495" s="301"/>
      <c r="C495" s="298"/>
      <c r="D495" s="302"/>
      <c r="E495" s="264"/>
      <c r="F495" s="302"/>
      <c r="G495" s="303"/>
    </row>
    <row r="496" spans="1:7" s="277" customFormat="1" x14ac:dyDescent="0.35">
      <c r="A496" s="296" t="str">
        <f t="shared" si="8"/>
        <v/>
      </c>
      <c r="B496" s="301"/>
      <c r="C496" s="298"/>
      <c r="D496" s="302"/>
      <c r="E496" s="264"/>
      <c r="F496" s="302"/>
      <c r="G496" s="303"/>
    </row>
    <row r="497" spans="1:7" s="277" customFormat="1" x14ac:dyDescent="0.35">
      <c r="A497" s="296" t="str">
        <f t="shared" si="8"/>
        <v/>
      </c>
      <c r="B497" s="301"/>
      <c r="C497" s="298"/>
      <c r="D497" s="302"/>
      <c r="E497" s="264"/>
      <c r="F497" s="302"/>
      <c r="G497" s="303"/>
    </row>
    <row r="498" spans="1:7" s="277" customFormat="1" x14ac:dyDescent="0.35">
      <c r="A498" s="296" t="str">
        <f t="shared" si="8"/>
        <v/>
      </c>
      <c r="B498" s="301"/>
      <c r="C498" s="298"/>
      <c r="D498" s="302"/>
      <c r="E498" s="264"/>
      <c r="F498" s="302"/>
      <c r="G498" s="303"/>
    </row>
    <row r="499" spans="1:7" s="277" customFormat="1" x14ac:dyDescent="0.35">
      <c r="A499" s="296" t="str">
        <f t="shared" si="8"/>
        <v/>
      </c>
      <c r="B499" s="301"/>
      <c r="C499" s="298"/>
      <c r="D499" s="302"/>
      <c r="E499" s="264"/>
      <c r="F499" s="302"/>
      <c r="G499" s="303"/>
    </row>
    <row r="500" spans="1:7" s="277" customFormat="1" x14ac:dyDescent="0.35">
      <c r="A500" s="296" t="str">
        <f t="shared" si="8"/>
        <v/>
      </c>
      <c r="B500" s="301"/>
      <c r="C500" s="298"/>
      <c r="D500" s="302"/>
      <c r="E500" s="264"/>
      <c r="F500" s="302"/>
      <c r="G500" s="303"/>
    </row>
    <row r="501" spans="1:7" s="277" customFormat="1" x14ac:dyDescent="0.35">
      <c r="A501" s="296" t="str">
        <f t="shared" si="8"/>
        <v/>
      </c>
      <c r="B501" s="301"/>
      <c r="C501" s="298"/>
      <c r="D501" s="302"/>
      <c r="E501" s="264"/>
      <c r="F501" s="302"/>
      <c r="G501" s="303"/>
    </row>
    <row r="502" spans="1:7" s="277" customFormat="1" x14ac:dyDescent="0.35">
      <c r="A502" s="296" t="str">
        <f t="shared" si="8"/>
        <v/>
      </c>
      <c r="B502" s="301"/>
      <c r="C502" s="298"/>
      <c r="D502" s="302"/>
      <c r="E502" s="264"/>
      <c r="F502" s="302"/>
      <c r="G502" s="303"/>
    </row>
    <row r="503" spans="1:7" s="277" customFormat="1" x14ac:dyDescent="0.35">
      <c r="A503" s="296" t="str">
        <f t="shared" si="8"/>
        <v/>
      </c>
      <c r="B503" s="301"/>
      <c r="C503" s="298"/>
      <c r="D503" s="302"/>
      <c r="E503" s="264"/>
      <c r="F503" s="302"/>
      <c r="G503" s="303"/>
    </row>
    <row r="504" spans="1:7" s="277" customFormat="1" x14ac:dyDescent="0.35">
      <c r="A504" s="296" t="str">
        <f t="shared" si="8"/>
        <v/>
      </c>
      <c r="B504" s="301"/>
      <c r="C504" s="298"/>
      <c r="D504" s="302"/>
      <c r="E504" s="264"/>
      <c r="F504" s="302"/>
      <c r="G504" s="303"/>
    </row>
    <row r="505" spans="1:7" s="277" customFormat="1" x14ac:dyDescent="0.35">
      <c r="A505" s="296" t="str">
        <f t="shared" si="8"/>
        <v/>
      </c>
      <c r="B505" s="301"/>
      <c r="C505" s="298"/>
      <c r="D505" s="302"/>
      <c r="E505" s="264"/>
      <c r="F505" s="302"/>
      <c r="G505" s="303"/>
    </row>
    <row r="506" spans="1:7" s="277" customFormat="1" x14ac:dyDescent="0.35">
      <c r="A506" s="296" t="str">
        <f t="shared" si="8"/>
        <v/>
      </c>
      <c r="B506" s="301"/>
      <c r="C506" s="298"/>
      <c r="D506" s="302"/>
      <c r="E506" s="264"/>
      <c r="F506" s="302"/>
      <c r="G506" s="303"/>
    </row>
    <row r="507" spans="1:7" s="277" customFormat="1" x14ac:dyDescent="0.35">
      <c r="A507" s="296" t="str">
        <f t="shared" si="8"/>
        <v/>
      </c>
      <c r="B507" s="301"/>
      <c r="C507" s="298"/>
      <c r="D507" s="302"/>
      <c r="E507" s="264"/>
      <c r="F507" s="302"/>
      <c r="G507" s="303"/>
    </row>
    <row r="508" spans="1:7" s="277" customFormat="1" x14ac:dyDescent="0.35">
      <c r="A508" s="296" t="str">
        <f t="shared" si="8"/>
        <v/>
      </c>
      <c r="B508" s="301"/>
      <c r="C508" s="298"/>
      <c r="D508" s="302"/>
      <c r="E508" s="264"/>
      <c r="F508" s="302"/>
      <c r="G508" s="303"/>
    </row>
    <row r="509" spans="1:7" s="277" customFormat="1" x14ac:dyDescent="0.35">
      <c r="A509" s="296" t="str">
        <f t="shared" si="8"/>
        <v/>
      </c>
      <c r="B509" s="301"/>
      <c r="C509" s="298"/>
      <c r="D509" s="302"/>
      <c r="E509" s="264"/>
      <c r="F509" s="302"/>
      <c r="G509" s="303"/>
    </row>
    <row r="510" spans="1:7" s="277" customFormat="1" x14ac:dyDescent="0.35">
      <c r="A510" s="296" t="str">
        <f t="shared" si="8"/>
        <v/>
      </c>
      <c r="B510" s="301"/>
      <c r="C510" s="298"/>
      <c r="D510" s="302"/>
      <c r="E510" s="264"/>
      <c r="F510" s="302"/>
      <c r="G510" s="303"/>
    </row>
    <row r="511" spans="1:7" s="277" customFormat="1" x14ac:dyDescent="0.35">
      <c r="A511" s="296" t="str">
        <f t="shared" si="8"/>
        <v/>
      </c>
      <c r="B511" s="301"/>
      <c r="C511" s="298"/>
      <c r="D511" s="302"/>
      <c r="E511" s="264"/>
      <c r="F511" s="302"/>
      <c r="G511" s="303"/>
    </row>
    <row r="512" spans="1:7" s="277" customFormat="1" x14ac:dyDescent="0.35">
      <c r="A512" s="296" t="str">
        <f t="shared" si="8"/>
        <v/>
      </c>
      <c r="B512" s="301"/>
      <c r="C512" s="298"/>
      <c r="D512" s="302"/>
      <c r="E512" s="264"/>
      <c r="F512" s="302"/>
      <c r="G512" s="303"/>
    </row>
    <row r="513" spans="1:7" s="277" customFormat="1" x14ac:dyDescent="0.35">
      <c r="A513" s="296" t="str">
        <f t="shared" si="8"/>
        <v/>
      </c>
      <c r="B513" s="301"/>
      <c r="C513" s="298"/>
      <c r="D513" s="302"/>
      <c r="E513" s="264"/>
      <c r="F513" s="302"/>
      <c r="G513" s="303"/>
    </row>
    <row r="514" spans="1:7" s="277" customFormat="1" x14ac:dyDescent="0.35">
      <c r="A514" s="296" t="str">
        <f t="shared" si="8"/>
        <v/>
      </c>
      <c r="B514" s="301"/>
      <c r="C514" s="298"/>
      <c r="D514" s="302"/>
      <c r="E514" s="264"/>
      <c r="F514" s="302"/>
      <c r="G514" s="303"/>
    </row>
    <row r="515" spans="1:7" s="277" customFormat="1" x14ac:dyDescent="0.35">
      <c r="A515" s="296" t="str">
        <f t="shared" si="8"/>
        <v/>
      </c>
      <c r="B515" s="301"/>
      <c r="C515" s="298"/>
      <c r="D515" s="302"/>
      <c r="E515" s="264"/>
      <c r="F515" s="302"/>
      <c r="G515" s="303"/>
    </row>
    <row r="516" spans="1:7" s="277" customFormat="1" x14ac:dyDescent="0.35">
      <c r="A516" s="296" t="str">
        <f t="shared" si="8"/>
        <v/>
      </c>
      <c r="B516" s="301"/>
      <c r="C516" s="298"/>
      <c r="D516" s="302"/>
      <c r="E516" s="264"/>
      <c r="F516" s="302"/>
      <c r="G516" s="303"/>
    </row>
    <row r="517" spans="1:7" s="277" customFormat="1" x14ac:dyDescent="0.35">
      <c r="A517" s="296" t="str">
        <f t="shared" si="8"/>
        <v/>
      </c>
      <c r="B517" s="301"/>
      <c r="C517" s="298"/>
      <c r="D517" s="302"/>
      <c r="E517" s="264"/>
      <c r="F517" s="302"/>
      <c r="G517" s="303"/>
    </row>
    <row r="518" spans="1:7" s="277" customFormat="1" x14ac:dyDescent="0.35">
      <c r="A518" s="296" t="str">
        <f t="shared" si="8"/>
        <v/>
      </c>
      <c r="B518" s="301"/>
      <c r="C518" s="298"/>
      <c r="D518" s="302"/>
      <c r="E518" s="264"/>
      <c r="F518" s="302"/>
      <c r="G518" s="303"/>
    </row>
    <row r="519" spans="1:7" s="277" customFormat="1" x14ac:dyDescent="0.35">
      <c r="A519" s="296" t="str">
        <f t="shared" si="8"/>
        <v/>
      </c>
      <c r="B519" s="301"/>
      <c r="C519" s="298"/>
      <c r="D519" s="302"/>
      <c r="E519" s="264"/>
      <c r="F519" s="302"/>
      <c r="G519" s="303"/>
    </row>
    <row r="520" spans="1:7" s="277" customFormat="1" x14ac:dyDescent="0.35">
      <c r="A520" s="296" t="str">
        <f t="shared" si="8"/>
        <v/>
      </c>
      <c r="B520" s="301"/>
      <c r="C520" s="298"/>
      <c r="D520" s="302"/>
      <c r="E520" s="264"/>
      <c r="F520" s="302"/>
      <c r="G520" s="303"/>
    </row>
    <row r="521" spans="1:7" s="277" customFormat="1" x14ac:dyDescent="0.35">
      <c r="A521" s="296" t="str">
        <f t="shared" si="8"/>
        <v/>
      </c>
      <c r="B521" s="301"/>
      <c r="C521" s="298"/>
      <c r="D521" s="302"/>
      <c r="E521" s="264"/>
      <c r="F521" s="302"/>
      <c r="G521" s="303"/>
    </row>
    <row r="522" spans="1:7" s="277" customFormat="1" x14ac:dyDescent="0.35">
      <c r="A522" s="296" t="str">
        <f t="shared" si="8"/>
        <v/>
      </c>
      <c r="B522" s="301"/>
      <c r="C522" s="298"/>
      <c r="D522" s="302"/>
      <c r="E522" s="264"/>
      <c r="F522" s="302"/>
      <c r="G522" s="303"/>
    </row>
    <row r="523" spans="1:7" s="277" customFormat="1" x14ac:dyDescent="0.35">
      <c r="A523" s="296" t="str">
        <f t="shared" si="8"/>
        <v/>
      </c>
      <c r="B523" s="301"/>
      <c r="C523" s="298"/>
      <c r="D523" s="302"/>
      <c r="E523" s="264"/>
      <c r="F523" s="302"/>
      <c r="G523" s="303"/>
    </row>
    <row r="524" spans="1:7" s="277" customFormat="1" x14ac:dyDescent="0.35">
      <c r="A524" s="296" t="str">
        <f t="shared" si="8"/>
        <v/>
      </c>
      <c r="B524" s="301"/>
      <c r="C524" s="298"/>
      <c r="D524" s="302"/>
      <c r="E524" s="264"/>
      <c r="F524" s="302"/>
      <c r="G524" s="303"/>
    </row>
    <row r="525" spans="1:7" s="277" customFormat="1" x14ac:dyDescent="0.35">
      <c r="A525" s="296" t="str">
        <f t="shared" si="8"/>
        <v/>
      </c>
      <c r="B525" s="301"/>
      <c r="C525" s="298"/>
      <c r="D525" s="302"/>
      <c r="E525" s="264"/>
      <c r="F525" s="302"/>
      <c r="G525" s="303"/>
    </row>
  </sheetData>
  <sheetProtection password="EDE9" sheet="1" objects="1" scenarios="1"/>
  <mergeCells count="7">
    <mergeCell ref="A7:C9"/>
    <mergeCell ref="F22:F25"/>
    <mergeCell ref="A22:A25"/>
    <mergeCell ref="B22:B25"/>
    <mergeCell ref="C22:C25"/>
    <mergeCell ref="D22:D25"/>
    <mergeCell ref="E22:E25"/>
  </mergeCells>
  <conditionalFormatting sqref="B26:F525">
    <cfRule type="cellIs" dxfId="1" priority="3" stopIfTrue="1" operator="notEqual">
      <formula>0</formula>
    </cfRule>
  </conditionalFormatting>
  <conditionalFormatting sqref="F6:F7">
    <cfRule type="cellIs" dxfId="0" priority="1" stopIfTrue="1" operator="equal">
      <formula>0</formula>
    </cfRule>
  </conditionalFormatting>
  <dataValidations count="3">
    <dataValidation type="date" allowBlank="1" showErrorMessage="1" errorTitle="Datum" error="Das Datum muss zwischen _x000a_01.01.2013 und 31.12.2023 liegen!" sqref="C26:C525">
      <formula1>41275</formula1>
      <formula2>45291</formula2>
    </dataValidation>
    <dataValidation type="list" allowBlank="1" showErrorMessage="1" errorTitle="Finanzierungsquelle" error="Bitte auswählen!" sqref="F26:F525">
      <formula1>$D$11:$D$18</formula1>
    </dataValidation>
    <dataValidation type="custom" allowBlank="1" showErrorMessage="1" errorTitle="Betrag" error="Bitte geben Sie max. 2 Nachkommastellen an!" sqref="E26:E525">
      <formula1>MOD(ROUND(E26*10^2,10),1)=0</formula1>
    </dataValidation>
  </dataValidations>
  <printOptions horizontalCentered="1"/>
  <pageMargins left="0.19685039370078741" right="0.19685039370078741" top="0.59055118110236227" bottom="0.39370078740157483" header="0.39370078740157483" footer="0.19685039370078741"/>
  <pageSetup paperSize="9" scale="96" fitToHeight="0" orientation="landscape" useFirstPageNumber="1" r:id="rId1"/>
  <headerFooter>
    <oddFooter>&amp;L&amp;7______________________
1 Siehe Fußnote 1 Seite 1 dieses Nachweises.&amp;C&amp;8&amp;A - Seite &amp;P</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18</vt:i4>
      </vt:variant>
    </vt:vector>
  </HeadingPairs>
  <TitlesOfParts>
    <vt:vector size="27" baseType="lpstr">
      <vt:lpstr>Änderungsdoku</vt:lpstr>
      <vt:lpstr>Seite 1</vt:lpstr>
      <vt:lpstr>Seite 2</vt:lpstr>
      <vt:lpstr>Seite 3</vt:lpstr>
      <vt:lpstr>Seite 4</vt:lpstr>
      <vt:lpstr>Belegliste 1.1</vt:lpstr>
      <vt:lpstr>Belegliste 1.2</vt:lpstr>
      <vt:lpstr>Belegliste 2.</vt:lpstr>
      <vt:lpstr>Belegliste Einnahmen</vt:lpstr>
      <vt:lpstr>Ausgaben_1_1</vt:lpstr>
      <vt:lpstr>Ausgaben_1_2</vt:lpstr>
      <vt:lpstr>Ausgaben_2</vt:lpstr>
      <vt:lpstr>Änderungsdoku!Druckbereich</vt:lpstr>
      <vt:lpstr>'Seite 1'!Druckbereich</vt:lpstr>
      <vt:lpstr>'Seite 2'!Druckbereich</vt:lpstr>
      <vt:lpstr>'Seite 3'!Druckbereich</vt:lpstr>
      <vt:lpstr>'Seite 4'!Druckbereich</vt:lpstr>
      <vt:lpstr>Änderungsdoku!Drucktitel</vt:lpstr>
      <vt:lpstr>'Belegliste 1.1'!Drucktitel</vt:lpstr>
      <vt:lpstr>'Belegliste 1.2'!Drucktitel</vt:lpstr>
      <vt:lpstr>'Belegliste 2.'!Drucktitel</vt:lpstr>
      <vt:lpstr>'Belegliste Einnahmen'!Drucktitel</vt:lpstr>
      <vt:lpstr>Einnahmen</vt:lpstr>
      <vt:lpstr>Liste_1_1</vt:lpstr>
      <vt:lpstr>Liste_1_2</vt:lpstr>
      <vt:lpstr>Liste_2</vt:lpstr>
      <vt:lpstr>Liste_Einnahmen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angela.wessel@gfaw-thueringen.de</dc:creator>
  <cp:lastModifiedBy>Angela Wessel</cp:lastModifiedBy>
  <cp:lastPrinted>2019-02-14T13:20:10Z</cp:lastPrinted>
  <dcterms:created xsi:type="dcterms:W3CDTF">2000-03-16T14:51:56Z</dcterms:created>
  <dcterms:modified xsi:type="dcterms:W3CDTF">2022-12-29T08:14:39Z</dcterms:modified>
</cp:coreProperties>
</file>