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Mittelanforderung\"/>
    </mc:Choice>
  </mc:AlternateContent>
  <bookViews>
    <workbookView xWindow="12585" yWindow="45" windowWidth="6300" windowHeight="11685" activeTab="1"/>
  </bookViews>
  <sheets>
    <sheet name="Änderungsdoku" sheetId="10" r:id="rId1"/>
    <sheet name="Mittelanforderung" sheetId="7" r:id="rId2"/>
  </sheets>
  <definedNames>
    <definedName name="_xlnm.Print_Area" localSheetId="0">Änderungsdoku!$A:$C</definedName>
    <definedName name="_xlnm.Print_Area" localSheetId="1">Mittelanforderung!$A$1:$AB$75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9" i="7" l="1"/>
  <c r="A4" i="10"/>
  <c r="A75" i="7"/>
  <c r="A74" i="7"/>
  <c r="A42" i="7" l="1"/>
  <c r="W43" i="7"/>
  <c r="W27" i="7"/>
  <c r="W36" i="7" s="1"/>
  <c r="A39" i="7"/>
  <c r="A33" i="7"/>
  <c r="W51" i="7" l="1"/>
  <c r="A58" i="7" s="1"/>
</calcChain>
</file>

<file path=xl/comments1.xml><?xml version="1.0" encoding="utf-8"?>
<comments xmlns="http://schemas.openxmlformats.org/spreadsheetml/2006/main">
  <authors>
    <author>We</author>
  </authors>
  <commentList>
    <comment ref="X45" authorId="0" shapeId="0">
      <text>
        <r>
          <rPr>
            <sz val="9"/>
            <color indexed="81"/>
            <rFont val="Arial"/>
            <family val="2"/>
          </rPr>
          <t xml:space="preserve">Es sind die mit den vorangegangenen Mittelanforderungen
abgerufenen und nicht verbrauchten </t>
        </r>
        <r>
          <rPr>
            <b/>
            <sz val="9"/>
            <color indexed="81"/>
            <rFont val="Arial"/>
            <family val="2"/>
          </rPr>
          <t xml:space="preserve">Mittel </t>
        </r>
        <r>
          <rPr>
            <sz val="9"/>
            <color indexed="81"/>
            <rFont val="Arial"/>
            <family val="2"/>
          </rPr>
          <t>anzugeben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und </t>
        </r>
        <r>
          <rPr>
            <b/>
            <u/>
            <sz val="9"/>
            <color indexed="81"/>
            <rFont val="Arial"/>
            <family val="2"/>
          </rPr>
          <t>nicht</t>
        </r>
        <r>
          <rPr>
            <sz val="9"/>
            <color indexed="81"/>
            <rFont val="Arial"/>
            <family val="2"/>
          </rPr>
          <t xml:space="preserve"> 
die mit den vorangegangenen Mittelanforderungen
geplanten und bis zu dieser Mittelanforderung nicht 
realisierten </t>
        </r>
        <r>
          <rPr>
            <b/>
            <sz val="9"/>
            <color indexed="81"/>
            <rFont val="Arial"/>
            <family val="2"/>
          </rPr>
          <t>Ausgaben</t>
        </r>
        <r>
          <rPr>
            <sz val="9"/>
            <color indexed="81"/>
            <rFont val="Arial"/>
            <family val="2"/>
          </rPr>
          <t>.</t>
        </r>
      </text>
    </comment>
    <comment ref="B62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<sst xmlns="http://schemas.openxmlformats.org/spreadsheetml/2006/main" count="59" uniqueCount="43">
  <si>
    <t>Zuwendungsempfänger/Anschrift</t>
  </si>
  <si>
    <t>Kontoinhaber:</t>
  </si>
  <si>
    <t>Aktenzeichen:</t>
  </si>
  <si>
    <t>Bescheid vom:</t>
  </si>
  <si>
    <t>Ort, Datum</t>
  </si>
  <si>
    <t>IBAN:</t>
  </si>
  <si>
    <t>BIC:</t>
  </si>
  <si>
    <t>bis:</t>
  </si>
  <si>
    <t>Bank, Ort:</t>
  </si>
  <si>
    <t>Mittelanforderung</t>
  </si>
  <si>
    <t>Name in Druckschrift</t>
  </si>
  <si>
    <t>rechtsverbindliche Unterschrift des Zuwendungsempfängers</t>
  </si>
  <si>
    <t>Die abrufbaren Mittel betragen somit:</t>
  </si>
  <si>
    <t>in €</t>
  </si>
  <si>
    <t>Ich bestätige, dass die Bedingungen und Auflagen des o. g. Bescheides erfüllt wurden und
keine mitteilungspflichtigen Änderungen eingetreten sind.</t>
  </si>
  <si>
    <t>Änderungsdokumentation</t>
  </si>
  <si>
    <t>Version</t>
  </si>
  <si>
    <t>Datum</t>
  </si>
  <si>
    <t>Beschreibung der Änderung</t>
  </si>
  <si>
    <t>Ersterstellung</t>
  </si>
  <si>
    <t>vom:</t>
  </si>
  <si>
    <t>V 1.0</t>
  </si>
  <si>
    <t>Die geplanten Ausgaben für fällige Zahlungen betragen gemäß ANBest-P Ziffer 1.4 bzw. ANBest-Gk Ziffer 1.3 für den Zeitraum:</t>
  </si>
  <si>
    <t>insgesamt:</t>
  </si>
  <si>
    <t>Diese teilen sich in</t>
  </si>
  <si>
    <t>Aufwandsentschädigung</t>
  </si>
  <si>
    <t>Pauschale für Sach- und Verwaltungsausgaben</t>
  </si>
  <si>
    <t>Umstellung auf Office-Version ab 2007 (Format .xlsx)</t>
  </si>
  <si>
    <t>V 1.1</t>
  </si>
  <si>
    <t>V 1.2</t>
  </si>
  <si>
    <t>Anpassung an neue Richtlinie</t>
  </si>
  <si>
    <t>Richtlinie zum Programm "Öffentlich geförderte Beschäftigung und gemeinwohlorientierte Arbeit in Thüringen"  -
Fördergegenstand: Förderung von Gemeinwohlarbeit</t>
  </si>
  <si>
    <t>V 1.3</t>
  </si>
  <si>
    <t>Adressänderung</t>
  </si>
  <si>
    <t>Weimarische Straße 45/46</t>
  </si>
  <si>
    <t>99099 Erfurt</t>
  </si>
  <si>
    <t>ÖGB - Förderung von Gemeinwohlarbeit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</si>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</sst>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dd/mm/yy;@"/>
    <numFmt numFmtId="166" formatCode="#,##0.00;\-#,##0.00;"/>
  </numFmts>
  <fonts count="16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u/>
      <sz val="9"/>
      <color indexed="81"/>
      <name val="Arial"/>
      <family val="2"/>
    </font>
    <font>
      <b/>
      <sz val="20"/>
      <name val="Arial"/>
      <family val="2"/>
    </font>
    <font>
      <b/>
      <sz val="9"/>
      <color indexed="81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2" fillId="0" borderId="0" xfId="1" applyAlignment="1" applyProtection="1">
      <alignment vertical="center"/>
      <protection hidden="1"/>
    </xf>
    <xf numFmtId="0" fontId="2" fillId="0" borderId="0" xfId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horizontal="left" vertical="center" wrapText="1" indent="1"/>
      <protection hidden="1"/>
    </xf>
    <xf numFmtId="0" fontId="2" fillId="0" borderId="5" xfId="1" applyFont="1" applyBorder="1" applyAlignment="1" applyProtection="1">
      <alignment horizontal="left" vertical="center" wrapText="1" indent="1"/>
      <protection hidden="1"/>
    </xf>
    <xf numFmtId="0" fontId="2" fillId="0" borderId="4" xfId="1" applyFont="1" applyBorder="1" applyAlignment="1" applyProtection="1">
      <alignment vertical="top" wrapText="1"/>
      <protection hidden="1"/>
    </xf>
    <xf numFmtId="0" fontId="2" fillId="0" borderId="0" xfId="1" applyFont="1" applyBorder="1" applyAlignment="1" applyProtection="1">
      <alignment vertical="top" wrapText="1"/>
      <protection hidden="1"/>
    </xf>
    <xf numFmtId="0" fontId="2" fillId="0" borderId="5" xfId="1" applyFont="1" applyBorder="1" applyAlignment="1" applyProtection="1">
      <alignment vertical="top" wrapText="1"/>
      <protection hidden="1"/>
    </xf>
    <xf numFmtId="0" fontId="2" fillId="0" borderId="6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horizontal="left" indent="1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2" fillId="0" borderId="5" xfId="1" applyFont="1" applyBorder="1" applyAlignment="1" applyProtection="1">
      <alignment vertical="center" wrapText="1"/>
      <protection hidden="1"/>
    </xf>
    <xf numFmtId="0" fontId="2" fillId="0" borderId="7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2" fillId="0" borderId="9" xfId="1" applyFont="1" applyBorder="1" applyAlignment="1" applyProtection="1">
      <alignment vertical="center"/>
      <protection hidden="1"/>
    </xf>
    <xf numFmtId="0" fontId="2" fillId="0" borderId="10" xfId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5" fillId="0" borderId="0" xfId="1" applyFont="1" applyFill="1" applyBorder="1" applyAlignment="1" applyProtection="1">
      <alignment vertical="top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1" xfId="1" applyFont="1" applyBorder="1" applyAlignment="1" applyProtection="1">
      <alignment vertical="center"/>
      <protection hidden="1"/>
    </xf>
    <xf numFmtId="0" fontId="2" fillId="0" borderId="12" xfId="1" applyFont="1" applyBorder="1" applyAlignment="1" applyProtection="1">
      <alignment vertical="center"/>
      <protection hidden="1"/>
    </xf>
    <xf numFmtId="0" fontId="2" fillId="0" borderId="13" xfId="1" applyFont="1" applyBorder="1" applyAlignment="1" applyProtection="1">
      <alignment vertical="center"/>
      <protection hidden="1"/>
    </xf>
    <xf numFmtId="0" fontId="2" fillId="0" borderId="14" xfId="1" applyFont="1" applyBorder="1" applyAlignment="1" applyProtection="1">
      <alignment vertical="center"/>
      <protection hidden="1"/>
    </xf>
    <xf numFmtId="0" fontId="2" fillId="0" borderId="15" xfId="1" applyFont="1" applyBorder="1" applyAlignment="1" applyProtection="1">
      <alignment vertical="center"/>
      <protection hidden="1"/>
    </xf>
    <xf numFmtId="0" fontId="2" fillId="0" borderId="16" xfId="1" applyFont="1" applyBorder="1" applyAlignment="1" applyProtection="1">
      <alignment vertical="center"/>
      <protection hidden="1"/>
    </xf>
    <xf numFmtId="0" fontId="2" fillId="0" borderId="11" xfId="1" applyFont="1" applyBorder="1" applyAlignment="1" applyProtection="1">
      <alignment vertical="top" wrapText="1"/>
      <protection hidden="1"/>
    </xf>
    <xf numFmtId="0" fontId="2" fillId="0" borderId="12" xfId="1" applyFont="1" applyBorder="1" applyAlignment="1" applyProtection="1">
      <alignment vertical="top" wrapText="1"/>
      <protection hidden="1"/>
    </xf>
    <xf numFmtId="0" fontId="2" fillId="0" borderId="13" xfId="1" applyFont="1" applyBorder="1" applyAlignment="1" applyProtection="1">
      <alignment vertical="top" wrapText="1"/>
      <protection hidden="1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18" xfId="1" applyNumberFormat="1" applyFont="1" applyFill="1" applyBorder="1" applyAlignment="1" applyProtection="1">
      <alignment horizontal="left" vertical="center" indent="1"/>
      <protection locked="0"/>
    </xf>
    <xf numFmtId="49" fontId="2" fillId="2" borderId="9" xfId="1" applyNumberFormat="1" applyFont="1" applyFill="1" applyBorder="1" applyAlignment="1" applyProtection="1">
      <alignment horizontal="left" vertical="center" indent="2"/>
    </xf>
    <xf numFmtId="49" fontId="2" fillId="2" borderId="19" xfId="1" applyNumberFormat="1" applyFont="1" applyFill="1" applyBorder="1" applyAlignment="1" applyProtection="1">
      <alignment horizontal="left" vertical="center" indent="1"/>
    </xf>
    <xf numFmtId="49" fontId="2" fillId="2" borderId="20" xfId="1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1" applyFont="1" applyAlignment="1" applyProtection="1">
      <alignment vertical="center"/>
      <protection locked="0" hidden="1"/>
    </xf>
    <xf numFmtId="0" fontId="7" fillId="0" borderId="0" xfId="1" applyFont="1" applyBorder="1" applyAlignment="1" applyProtection="1">
      <alignment horizontal="right" vertical="center" indent="1"/>
      <protection hidden="1"/>
    </xf>
    <xf numFmtId="0" fontId="2" fillId="0" borderId="0" xfId="1" applyNumberFormat="1" applyAlignment="1" applyProtection="1">
      <alignment vertical="center"/>
      <protection hidden="1"/>
    </xf>
    <xf numFmtId="0" fontId="2" fillId="0" borderId="0" xfId="1" applyNumberFormat="1" applyAlignment="1" applyProtection="1">
      <alignment horizontal="center" vertical="center"/>
      <protection hidden="1"/>
    </xf>
    <xf numFmtId="0" fontId="2" fillId="0" borderId="0" xfId="1" applyNumberForma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horizontal="left" vertical="center" indent="1"/>
      <protection hidden="1"/>
    </xf>
    <xf numFmtId="49" fontId="2" fillId="2" borderId="1" xfId="1" applyNumberFormat="1" applyFont="1" applyFill="1" applyBorder="1" applyAlignment="1" applyProtection="1">
      <alignment horizontal="left" vertical="center" indent="1"/>
      <protection locked="0"/>
    </xf>
    <xf numFmtId="49" fontId="2" fillId="2" borderId="2" xfId="1" applyNumberFormat="1" applyFont="1" applyFill="1" applyBorder="1" applyAlignment="1" applyProtection="1">
      <alignment horizontal="left" vertical="center" indent="1"/>
      <protection locked="0"/>
    </xf>
    <xf numFmtId="49" fontId="2" fillId="2" borderId="3" xfId="1" applyNumberFormat="1" applyFont="1" applyFill="1" applyBorder="1" applyAlignment="1" applyProtection="1">
      <alignment horizontal="left" vertical="center" indent="1"/>
      <protection locked="0"/>
    </xf>
    <xf numFmtId="49" fontId="2" fillId="2" borderId="4" xfId="1" applyNumberFormat="1" applyFont="1" applyFill="1" applyBorder="1" applyAlignment="1" applyProtection="1">
      <alignment horizontal="left" vertical="center" indent="1"/>
      <protection locked="0"/>
    </xf>
    <xf numFmtId="49" fontId="2" fillId="2" borderId="0" xfId="1" applyNumberFormat="1" applyFont="1" applyFill="1" applyBorder="1" applyAlignment="1" applyProtection="1">
      <alignment horizontal="left" vertical="center" indent="1"/>
      <protection locked="0"/>
    </xf>
    <xf numFmtId="49" fontId="2" fillId="2" borderId="5" xfId="1" applyNumberFormat="1" applyFont="1" applyFill="1" applyBorder="1" applyAlignment="1" applyProtection="1">
      <alignment horizontal="left" vertical="center" indent="1"/>
      <protection locked="0"/>
    </xf>
    <xf numFmtId="164" fontId="2" fillId="2" borderId="10" xfId="1" applyNumberFormat="1" applyFont="1" applyFill="1" applyBorder="1" applyAlignment="1" applyProtection="1">
      <alignment horizontal="left" vertical="center" indent="1"/>
      <protection locked="0"/>
    </xf>
    <xf numFmtId="164" fontId="2" fillId="2" borderId="7" xfId="1" applyNumberFormat="1" applyFont="1" applyFill="1" applyBorder="1" applyAlignment="1" applyProtection="1">
      <alignment horizontal="left" vertical="center" indent="1"/>
      <protection locked="0"/>
    </xf>
    <xf numFmtId="0" fontId="2" fillId="2" borderId="7" xfId="1" applyNumberFormat="1" applyFont="1" applyFill="1" applyBorder="1" applyAlignment="1" applyProtection="1">
      <alignment horizontal="left" vertical="center" indent="1"/>
      <protection locked="0"/>
    </xf>
    <xf numFmtId="0" fontId="2" fillId="2" borderId="8" xfId="1" applyNumberFormat="1" applyFont="1" applyFill="1" applyBorder="1" applyAlignment="1" applyProtection="1">
      <alignment horizontal="left" vertical="center" indent="1"/>
      <protection locked="0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6" fillId="0" borderId="9" xfId="1" applyFont="1" applyFill="1" applyBorder="1" applyAlignment="1" applyProtection="1">
      <alignment horizontal="center" vertical="center"/>
      <protection hidden="1"/>
    </xf>
    <xf numFmtId="0" fontId="6" fillId="0" borderId="20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49" fontId="3" fillId="2" borderId="17" xfId="1" applyNumberFormat="1" applyFont="1" applyFill="1" applyBorder="1" applyAlignment="1" applyProtection="1">
      <alignment horizontal="left" vertical="center" indent="1"/>
      <protection locked="0"/>
    </xf>
    <xf numFmtId="49" fontId="3" fillId="2" borderId="9" xfId="1" applyNumberFormat="1" applyFont="1" applyFill="1" applyBorder="1" applyAlignment="1" applyProtection="1">
      <alignment horizontal="left" vertical="center" indent="1"/>
      <protection locked="0"/>
    </xf>
    <xf numFmtId="49" fontId="3" fillId="2" borderId="20" xfId="1" applyNumberFormat="1" applyFont="1" applyFill="1" applyBorder="1" applyAlignment="1" applyProtection="1">
      <alignment horizontal="left" vertical="center" indent="1"/>
      <protection locked="0"/>
    </xf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14" fontId="2" fillId="2" borderId="17" xfId="1" applyNumberFormat="1" applyFont="1" applyFill="1" applyBorder="1" applyAlignment="1" applyProtection="1">
      <alignment horizontal="center" vertical="center"/>
      <protection locked="0"/>
    </xf>
    <xf numFmtId="14" fontId="2" fillId="2" borderId="9" xfId="1" applyNumberFormat="1" applyFont="1" applyFill="1" applyBorder="1" applyAlignment="1" applyProtection="1">
      <alignment horizontal="center" vertical="center"/>
      <protection locked="0"/>
    </xf>
    <xf numFmtId="14" fontId="2" fillId="2" borderId="20" xfId="1" applyNumberFormat="1" applyFont="1" applyFill="1" applyBorder="1" applyAlignment="1" applyProtection="1">
      <alignment horizontal="center" vertical="center"/>
      <protection locked="0"/>
    </xf>
    <xf numFmtId="166" fontId="3" fillId="0" borderId="17" xfId="1" applyNumberFormat="1" applyFont="1" applyFill="1" applyBorder="1" applyAlignment="1" applyProtection="1">
      <alignment horizontal="right" vertical="center" indent="1"/>
      <protection hidden="1"/>
    </xf>
    <xf numFmtId="166" fontId="3" fillId="0" borderId="9" xfId="1" applyNumberFormat="1" applyFont="1" applyFill="1" applyBorder="1" applyAlignment="1" applyProtection="1">
      <alignment horizontal="right" vertical="center" indent="1"/>
      <protection hidden="1"/>
    </xf>
    <xf numFmtId="166" fontId="3" fillId="0" borderId="20" xfId="1" applyNumberFormat="1" applyFont="1" applyFill="1" applyBorder="1" applyAlignment="1" applyProtection="1">
      <alignment horizontal="right" vertical="center" indent="1"/>
      <protection hidden="1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9" xfId="1" applyNumberFormat="1" applyFont="1" applyFill="1" applyBorder="1" applyAlignment="1" applyProtection="1">
      <alignment horizontal="left" vertical="center" indent="1"/>
      <protection locked="0"/>
    </xf>
    <xf numFmtId="49" fontId="2" fillId="2" borderId="20" xfId="1" applyNumberFormat="1" applyFont="1" applyFill="1" applyBorder="1" applyAlignment="1" applyProtection="1">
      <alignment horizontal="left" vertical="center" indent="1"/>
      <protection locked="0"/>
    </xf>
    <xf numFmtId="4" fontId="3" fillId="4" borderId="17" xfId="1" applyNumberFormat="1" applyFont="1" applyFill="1" applyBorder="1" applyAlignment="1" applyProtection="1">
      <alignment horizontal="right" vertical="center" indent="1"/>
      <protection locked="0"/>
    </xf>
    <xf numFmtId="4" fontId="3" fillId="4" borderId="9" xfId="1" applyNumberFormat="1" applyFont="1" applyFill="1" applyBorder="1" applyAlignment="1" applyProtection="1">
      <alignment horizontal="right" vertical="center" indent="1"/>
      <protection locked="0"/>
    </xf>
    <xf numFmtId="4" fontId="3" fillId="4" borderId="20" xfId="1" applyNumberFormat="1" applyFont="1" applyFill="1" applyBorder="1" applyAlignment="1" applyProtection="1">
      <alignment horizontal="right" vertical="center" indent="1"/>
      <protection locked="0"/>
    </xf>
    <xf numFmtId="0" fontId="2" fillId="0" borderId="4" xfId="1" applyFont="1" applyBorder="1" applyAlignment="1" applyProtection="1">
      <alignment horizontal="left" vertical="center" wrapText="1" indent="1"/>
      <protection hidden="1"/>
    </xf>
    <xf numFmtId="0" fontId="2" fillId="0" borderId="0" xfId="1" applyFont="1" applyBorder="1" applyAlignment="1" applyProtection="1">
      <alignment horizontal="left" vertical="center" wrapText="1" indent="1"/>
      <protection hidden="1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4" fontId="1" fillId="4" borderId="21" xfId="1" applyNumberFormat="1" applyFont="1" applyFill="1" applyBorder="1" applyAlignment="1" applyProtection="1">
      <alignment horizontal="right" vertical="center" indent="1"/>
      <protection locked="0"/>
    </xf>
    <xf numFmtId="4" fontId="1" fillId="4" borderId="22" xfId="1" applyNumberFormat="1" applyFont="1" applyFill="1" applyBorder="1" applyAlignment="1" applyProtection="1">
      <alignment horizontal="right" vertical="center" indent="1"/>
      <protection locked="0"/>
    </xf>
    <xf numFmtId="4" fontId="1" fillId="4" borderId="23" xfId="1" applyNumberFormat="1" applyFont="1" applyFill="1" applyBorder="1" applyAlignment="1" applyProtection="1">
      <alignment horizontal="right" vertical="center" indent="1"/>
      <protection locked="0"/>
    </xf>
    <xf numFmtId="4" fontId="1" fillId="4" borderId="24" xfId="1" applyNumberFormat="1" applyFont="1" applyFill="1" applyBorder="1" applyAlignment="1" applyProtection="1">
      <alignment horizontal="right" vertical="center" indent="1"/>
      <protection locked="0"/>
    </xf>
    <xf numFmtId="4" fontId="1" fillId="4" borderId="25" xfId="1" applyNumberFormat="1" applyFont="1" applyFill="1" applyBorder="1" applyAlignment="1" applyProtection="1">
      <alignment horizontal="right" vertical="center" indent="1"/>
      <protection locked="0"/>
    </xf>
    <xf numFmtId="4" fontId="1" fillId="4" borderId="26" xfId="1" applyNumberFormat="1" applyFont="1" applyFill="1" applyBorder="1" applyAlignment="1" applyProtection="1">
      <alignment horizontal="right" vertical="center" indent="1"/>
      <protection locked="0"/>
    </xf>
    <xf numFmtId="0" fontId="14" fillId="0" borderId="0" xfId="3" applyNumberFormat="1" applyFont="1" applyBorder="1" applyAlignment="1" applyProtection="1">
      <alignment vertical="center"/>
      <protection hidden="1"/>
    </xf>
    <xf numFmtId="0" fontId="12" fillId="0" borderId="0" xfId="3" applyNumberFormat="1" applyFont="1" applyBorder="1" applyAlignment="1" applyProtection="1">
      <alignment vertical="center"/>
      <protection hidden="1"/>
    </xf>
    <xf numFmtId="0" fontId="2" fillId="0" borderId="0" xfId="3" applyNumberFormat="1" applyAlignment="1" applyProtection="1">
      <alignment vertical="center"/>
      <protection hidden="1"/>
    </xf>
    <xf numFmtId="0" fontId="15" fillId="5" borderId="29" xfId="3" applyNumberFormat="1" applyFont="1" applyFill="1" applyBorder="1" applyAlignment="1" applyProtection="1">
      <alignment horizontal="left" indent="1"/>
      <protection hidden="1"/>
    </xf>
    <xf numFmtId="0" fontId="2" fillId="5" borderId="28" xfId="3" applyNumberFormat="1" applyFont="1" applyFill="1" applyBorder="1" applyAlignment="1" applyProtection="1">
      <alignment vertical="center"/>
      <protection hidden="1"/>
    </xf>
    <xf numFmtId="0" fontId="2" fillId="5" borderId="30" xfId="3" applyNumberFormat="1" applyFont="1" applyFill="1" applyBorder="1" applyAlignment="1" applyProtection="1">
      <alignment vertical="center"/>
      <protection hidden="1"/>
    </xf>
    <xf numFmtId="0" fontId="15" fillId="5" borderId="31" xfId="3" applyNumberFormat="1" applyFont="1" applyFill="1" applyBorder="1" applyAlignment="1" applyProtection="1">
      <alignment horizontal="left" vertical="top" indent="1"/>
      <protection hidden="1"/>
    </xf>
    <xf numFmtId="0" fontId="2" fillId="5" borderId="27" xfId="3" applyNumberFormat="1" applyFont="1" applyFill="1" applyBorder="1" applyAlignment="1" applyProtection="1">
      <alignment vertical="center"/>
      <protection hidden="1"/>
    </xf>
    <xf numFmtId="0" fontId="2" fillId="5" borderId="32" xfId="3" applyNumberFormat="1" applyFont="1" applyFill="1" applyBorder="1" applyAlignment="1" applyProtection="1">
      <alignment vertical="center"/>
      <protection hidden="1"/>
    </xf>
    <xf numFmtId="0" fontId="4" fillId="0" borderId="0" xfId="3" quotePrefix="1" applyNumberFormat="1" applyFont="1" applyBorder="1" applyAlignment="1" applyProtection="1">
      <alignment horizontal="left" vertical="center"/>
      <protection hidden="1"/>
    </xf>
    <xf numFmtId="0" fontId="7" fillId="0" borderId="0" xfId="3" quotePrefix="1" applyNumberFormat="1" applyFont="1" applyAlignment="1" applyProtection="1">
      <alignment vertical="center"/>
      <protection hidden="1"/>
    </xf>
    <xf numFmtId="0" fontId="3" fillId="6" borderId="33" xfId="3" applyNumberFormat="1" applyFont="1" applyFill="1" applyBorder="1" applyAlignment="1" applyProtection="1">
      <alignment horizontal="left" vertical="center" indent="1"/>
      <protection hidden="1"/>
    </xf>
    <xf numFmtId="0" fontId="2" fillId="6" borderId="34" xfId="3" applyNumberFormat="1" applyFill="1" applyBorder="1" applyAlignment="1" applyProtection="1">
      <alignment horizontal="center" vertical="center"/>
      <protection hidden="1"/>
    </xf>
    <xf numFmtId="0" fontId="2" fillId="6" borderId="35" xfId="3" applyNumberFormat="1" applyFill="1" applyBorder="1" applyAlignment="1" applyProtection="1">
      <alignment vertical="center"/>
      <protection hidden="1"/>
    </xf>
    <xf numFmtId="0" fontId="3" fillId="3" borderId="36" xfId="3" applyNumberFormat="1" applyFont="1" applyFill="1" applyBorder="1" applyAlignment="1">
      <alignment horizontal="left" vertical="center" indent="1"/>
    </xf>
    <xf numFmtId="0" fontId="3" fillId="3" borderId="36" xfId="3" applyNumberFormat="1" applyFont="1" applyFill="1" applyBorder="1" applyAlignment="1">
      <alignment horizontal="center" vertical="center"/>
    </xf>
    <xf numFmtId="0" fontId="2" fillId="0" borderId="0" xfId="3" applyNumberFormat="1" applyBorder="1" applyAlignment="1" applyProtection="1">
      <alignment vertical="center"/>
      <protection hidden="1"/>
    </xf>
    <xf numFmtId="165" fontId="2" fillId="0" borderId="36" xfId="1" applyNumberFormat="1" applyBorder="1" applyAlignment="1" applyProtection="1">
      <alignment horizontal="left" vertical="center" indent="1"/>
      <protection hidden="1"/>
    </xf>
    <xf numFmtId="165" fontId="2" fillId="0" borderId="36" xfId="1" applyNumberFormat="1" applyFont="1" applyBorder="1" applyAlignment="1" applyProtection="1">
      <alignment horizontal="center" vertical="center"/>
      <protection hidden="1"/>
    </xf>
    <xf numFmtId="0" fontId="2" fillId="0" borderId="36" xfId="1" applyNumberFormat="1" applyFont="1" applyBorder="1" applyAlignment="1" applyProtection="1">
      <alignment horizontal="left" vertical="center" wrapText="1" indent="1"/>
      <protection hidden="1"/>
    </xf>
    <xf numFmtId="0" fontId="2" fillId="0" borderId="0" xfId="3" applyNumberFormat="1" applyAlignment="1" applyProtection="1">
      <alignment horizontal="left" vertical="center" indent="1"/>
      <protection hidden="1"/>
    </xf>
    <xf numFmtId="165" fontId="2" fillId="0" borderId="36" xfId="3" applyNumberFormat="1" applyFont="1" applyBorder="1" applyAlignment="1">
      <alignment horizontal="left" vertical="center" indent="1"/>
    </xf>
    <xf numFmtId="165" fontId="2" fillId="0" borderId="36" xfId="1" applyNumberFormat="1" applyFont="1" applyBorder="1" applyAlignment="1">
      <alignment horizontal="center" vertical="center"/>
    </xf>
    <xf numFmtId="0" fontId="2" fillId="0" borderId="36" xfId="3" applyNumberFormat="1" applyFont="1" applyBorder="1" applyAlignment="1">
      <alignment horizontal="left" vertical="center" wrapText="1" indent="1"/>
    </xf>
    <xf numFmtId="165" fontId="2" fillId="0" borderId="36" xfId="3" applyNumberFormat="1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2"/>
    <cellStyle name="Standard 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zoomScaleNormal="100" workbookViewId="0">
      <selection activeCell="A16" sqref="A16"/>
    </sheetView>
  </sheetViews>
  <sheetFormatPr baseColWidth="10" defaultRowHeight="12"/>
  <cols>
    <col min="1" max="1" width="10.7109375" style="53" customWidth="1"/>
    <col min="2" max="2" width="15.7109375" style="54" customWidth="1"/>
    <col min="3" max="3" width="78.7109375" style="53" customWidth="1"/>
    <col min="4" max="16384" width="11.42578125" style="53"/>
  </cols>
  <sheetData>
    <row r="1" spans="1:6" s="104" customFormat="1" ht="30" customHeight="1" thickBot="1">
      <c r="A1" s="102" t="s">
        <v>15</v>
      </c>
      <c r="B1" s="103"/>
      <c r="C1" s="103"/>
    </row>
    <row r="2" spans="1:6" s="104" customFormat="1" ht="30" customHeight="1" thickTop="1">
      <c r="A2" s="105" t="s">
        <v>9</v>
      </c>
      <c r="B2" s="106"/>
      <c r="C2" s="107"/>
    </row>
    <row r="3" spans="1:6" s="104" customFormat="1" ht="30" customHeight="1" thickBot="1">
      <c r="A3" s="108" t="s">
        <v>36</v>
      </c>
      <c r="B3" s="109"/>
      <c r="C3" s="110"/>
    </row>
    <row r="4" spans="1:6" ht="15" customHeight="1" thickTop="1">
      <c r="A4" s="111" t="str">
        <f>IF(AND(Mittelanforderung!E22="",Mittelanforderung!W51=0,Mittelanforderung!E60="",Mittelanforderung!E62="")," - öffentlich -"," - vertraulich -")</f>
        <v xml:space="preserve"> - öffentlich -</v>
      </c>
    </row>
    <row r="5" spans="1:6" ht="15" customHeight="1"/>
    <row r="6" spans="1:6" s="104" customFormat="1" ht="18" customHeight="1">
      <c r="A6" s="113" t="s">
        <v>37</v>
      </c>
      <c r="B6" s="114"/>
      <c r="C6" s="115"/>
    </row>
    <row r="7" spans="1:6" s="118" customFormat="1" ht="18" customHeight="1">
      <c r="A7" s="116" t="s">
        <v>16</v>
      </c>
      <c r="B7" s="117" t="s">
        <v>17</v>
      </c>
      <c r="C7" s="116" t="s">
        <v>18</v>
      </c>
      <c r="F7" s="104"/>
    </row>
    <row r="8" spans="1:6" s="55" customFormat="1" ht="24" customHeight="1">
      <c r="A8" s="119" t="s">
        <v>21</v>
      </c>
      <c r="B8" s="120">
        <v>42353</v>
      </c>
      <c r="C8" s="121" t="s">
        <v>19</v>
      </c>
    </row>
    <row r="9" spans="1:6" ht="24" customHeight="1">
      <c r="A9" s="119" t="s">
        <v>28</v>
      </c>
      <c r="B9" s="120">
        <v>43675</v>
      </c>
      <c r="C9" s="121" t="s">
        <v>27</v>
      </c>
    </row>
    <row r="10" spans="1:6" ht="24" customHeight="1">
      <c r="A10" s="119" t="s">
        <v>29</v>
      </c>
      <c r="B10" s="120">
        <v>43819</v>
      </c>
      <c r="C10" s="121" t="s">
        <v>30</v>
      </c>
    </row>
    <row r="11" spans="1:6" ht="24" customHeight="1">
      <c r="A11" s="119" t="s">
        <v>32</v>
      </c>
      <c r="B11" s="120">
        <v>44839</v>
      </c>
      <c r="C11" s="121" t="s">
        <v>33</v>
      </c>
    </row>
    <row r="12" spans="1:6" s="104" customFormat="1" ht="15" customHeight="1">
      <c r="A12" s="122"/>
    </row>
    <row r="13" spans="1:6" s="104" customFormat="1" ht="18" customHeight="1">
      <c r="A13" s="113" t="s">
        <v>38</v>
      </c>
      <c r="B13" s="114"/>
      <c r="C13" s="115"/>
    </row>
    <row r="14" spans="1:6" s="118" customFormat="1" ht="18" customHeight="1">
      <c r="A14" s="116" t="s">
        <v>16</v>
      </c>
      <c r="B14" s="117" t="s">
        <v>17</v>
      </c>
      <c r="C14" s="116" t="s">
        <v>18</v>
      </c>
      <c r="F14" s="104"/>
    </row>
    <row r="15" spans="1:6" s="118" customFormat="1" ht="24" customHeight="1">
      <c r="A15" s="123" t="s">
        <v>39</v>
      </c>
      <c r="B15" s="124">
        <v>44928</v>
      </c>
      <c r="C15" s="125" t="s">
        <v>40</v>
      </c>
      <c r="F15" s="104"/>
    </row>
    <row r="16" spans="1:6" s="104" customFormat="1" ht="24" customHeight="1">
      <c r="A16" s="123"/>
      <c r="B16" s="126"/>
      <c r="C16" s="125"/>
    </row>
    <row r="17" spans="1:3" s="104" customFormat="1" ht="24" customHeight="1">
      <c r="A17" s="123"/>
      <c r="B17" s="126"/>
      <c r="C17" s="125"/>
    </row>
    <row r="18" spans="1:3" s="104" customFormat="1" ht="24" customHeight="1">
      <c r="A18" s="123"/>
      <c r="B18" s="126"/>
      <c r="C18" s="125"/>
    </row>
    <row r="19" spans="1:3" s="104" customFormat="1" ht="24" customHeight="1">
      <c r="A19" s="123"/>
      <c r="B19" s="126"/>
      <c r="C19" s="125"/>
    </row>
    <row r="20" spans="1:3" s="104" customFormat="1" ht="24" customHeight="1">
      <c r="A20" s="123"/>
      <c r="B20" s="124"/>
      <c r="C20" s="125"/>
    </row>
    <row r="21" spans="1:3" s="104" customFormat="1" ht="24" customHeight="1">
      <c r="A21" s="123"/>
      <c r="B21" s="124"/>
      <c r="C21" s="125"/>
    </row>
    <row r="22" spans="1:3" s="104" customFormat="1" ht="24" customHeight="1">
      <c r="A22" s="123"/>
      <c r="B22" s="126"/>
      <c r="C22" s="125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75"/>
  <sheetViews>
    <sheetView showGridLines="0" tabSelected="1" zoomScaleNormal="100" workbookViewId="0">
      <selection activeCell="A4" sqref="A4:M4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8" s="1" customFormat="1" ht="15" customHeight="1">
      <c r="X1" s="2"/>
      <c r="Y1" s="2"/>
      <c r="Z1" s="2"/>
    </row>
    <row r="2" spans="1:28" s="1" customFormat="1" ht="15" customHeight="1">
      <c r="X2" s="2"/>
      <c r="Y2" s="2"/>
      <c r="Z2" s="2"/>
    </row>
    <row r="3" spans="1:28" s="3" customFormat="1" ht="15" customHeight="1"/>
    <row r="4" spans="1:28" ht="1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28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28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28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28" ht="15" customHeight="1">
      <c r="A8" s="64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28" ht="15" customHeight="1">
      <c r="A9" s="5" t="s">
        <v>0</v>
      </c>
      <c r="B9" s="5"/>
      <c r="C9" s="3"/>
      <c r="D9" s="3"/>
      <c r="E9" s="3"/>
      <c r="F9" s="3"/>
      <c r="G9" s="3"/>
      <c r="H9" s="3"/>
      <c r="I9" s="3"/>
    </row>
    <row r="10" spans="1:28" ht="15" customHeight="1"/>
    <row r="11" spans="1:28" ht="15" customHeight="1">
      <c r="A11" s="6" t="s">
        <v>41</v>
      </c>
      <c r="B11" s="6"/>
    </row>
    <row r="12" spans="1:28" ht="15" customHeight="1">
      <c r="A12" s="6" t="s">
        <v>42</v>
      </c>
      <c r="B12" s="6"/>
    </row>
    <row r="13" spans="1:28" ht="15" customHeight="1">
      <c r="A13" s="6" t="s">
        <v>34</v>
      </c>
      <c r="B13" s="6"/>
    </row>
    <row r="14" spans="1:28" ht="15" customHeight="1">
      <c r="A14" s="6" t="s">
        <v>35</v>
      </c>
      <c r="B14" s="6"/>
    </row>
    <row r="16" spans="1:28" s="3" customFormat="1" ht="18" customHeight="1">
      <c r="A16" s="68" t="s">
        <v>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</row>
    <row r="17" spans="1:28" s="3" customFormat="1" ht="12" customHeight="1">
      <c r="A17" s="71" t="s">
        <v>31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3" customFormat="1" ht="12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3" customFormat="1" ht="12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3" customFormat="1" ht="12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ht="18" customHeight="1">
      <c r="A22" s="10" t="s">
        <v>2</v>
      </c>
      <c r="B22" s="17"/>
      <c r="C22" s="18"/>
      <c r="D22" s="18"/>
      <c r="E22" s="74"/>
      <c r="F22" s="75"/>
      <c r="G22" s="75"/>
      <c r="H22" s="75"/>
      <c r="I22" s="75"/>
      <c r="J22" s="76"/>
      <c r="K22" s="35"/>
      <c r="L22" s="35"/>
      <c r="M22" s="50" t="s">
        <v>3</v>
      </c>
      <c r="N22" s="35"/>
      <c r="O22" s="18"/>
      <c r="P22" s="18"/>
      <c r="Q22" s="77"/>
      <c r="R22" s="78"/>
      <c r="S22" s="78"/>
      <c r="T22" s="79"/>
      <c r="AB22" s="19"/>
    </row>
    <row r="23" spans="1:28" ht="5.0999999999999996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</row>
    <row r="24" spans="1:28" ht="5.0999999999999996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ht="15" customHeight="1">
      <c r="A25" s="10" t="s">
        <v>22</v>
      </c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5.0999999999999996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8" customHeight="1">
      <c r="A27" s="16" t="s">
        <v>20</v>
      </c>
      <c r="B27" s="10"/>
      <c r="C27" s="80"/>
      <c r="D27" s="81"/>
      <c r="E27" s="81"/>
      <c r="F27" s="82"/>
      <c r="G27" s="17" t="s">
        <v>7</v>
      </c>
      <c r="H27" s="17"/>
      <c r="I27" s="80"/>
      <c r="J27" s="81"/>
      <c r="K27" s="81"/>
      <c r="L27" s="82"/>
      <c r="M27" s="17" t="s">
        <v>23</v>
      </c>
      <c r="O27" s="18"/>
      <c r="Q27" s="18"/>
      <c r="R27" s="18"/>
      <c r="S27" s="18"/>
      <c r="T27" s="18"/>
      <c r="U27" s="18"/>
      <c r="V27" s="52" t="s">
        <v>13</v>
      </c>
      <c r="W27" s="83">
        <f>SUMPRODUCT(ROUND(X29:X30,2))</f>
        <v>0</v>
      </c>
      <c r="X27" s="84"/>
      <c r="Y27" s="84"/>
      <c r="Z27" s="84"/>
      <c r="AA27" s="85"/>
      <c r="AB27" s="19"/>
    </row>
    <row r="28" spans="1:28" ht="5.0999999999999996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1:28" ht="15" customHeight="1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56" t="s">
        <v>24</v>
      </c>
      <c r="M29" s="57" t="s">
        <v>25</v>
      </c>
      <c r="N29" s="18"/>
      <c r="O29" s="18"/>
      <c r="P29" s="18"/>
      <c r="Q29" s="18"/>
      <c r="R29" s="18"/>
      <c r="S29" s="18"/>
      <c r="T29" s="18"/>
      <c r="U29" s="18"/>
      <c r="V29" s="18"/>
      <c r="W29" s="52" t="s">
        <v>13</v>
      </c>
      <c r="X29" s="96"/>
      <c r="Y29" s="97"/>
      <c r="Z29" s="97"/>
      <c r="AA29" s="98"/>
      <c r="AB29" s="19"/>
    </row>
    <row r="30" spans="1:28" ht="15" customHeight="1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57" t="s">
        <v>26</v>
      </c>
      <c r="N30" s="18"/>
      <c r="O30" s="18"/>
      <c r="P30" s="18"/>
      <c r="Q30" s="18"/>
      <c r="R30" s="18"/>
      <c r="S30" s="18"/>
      <c r="T30" s="18"/>
      <c r="U30" s="18"/>
      <c r="V30" s="18"/>
      <c r="W30" s="52" t="s">
        <v>13</v>
      </c>
      <c r="X30" s="99"/>
      <c r="Y30" s="100"/>
      <c r="Z30" s="100"/>
      <c r="AA30" s="101"/>
      <c r="AB30" s="19"/>
    </row>
    <row r="31" spans="1:28" ht="5.0999999999999996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1:28" ht="5.0999999999999996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8" customHeight="1">
      <c r="A33" s="10" t="str">
        <f>CONCATENATE("Die bewilligten Mittel für das Haushaltsjahr ",IF(C27=0,"____",YEAR(C27))," betragen gemäß Bescheid vom ",IF(Q22=0,"__.__.____",TEXT(Q22,"TT.MM.JJJJ")),":")</f>
        <v>Die bewilligten Mittel für das Haushaltsjahr ____ betragen gemäß Bescheid vom __.__.____: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52" t="s">
        <v>13</v>
      </c>
      <c r="W33" s="89"/>
      <c r="X33" s="90"/>
      <c r="Y33" s="90"/>
      <c r="Z33" s="90"/>
      <c r="AA33" s="91"/>
      <c r="AB33" s="19"/>
    </row>
    <row r="34" spans="1:28" ht="5.0999999999999996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</row>
    <row r="35" spans="1:28" ht="5.0999999999999996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</row>
    <row r="36" spans="1:28" ht="18" customHeight="1">
      <c r="A36" s="10" t="s">
        <v>12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52" t="s">
        <v>13</v>
      </c>
      <c r="W36" s="83">
        <f>W27</f>
        <v>0</v>
      </c>
      <c r="X36" s="84"/>
      <c r="Y36" s="84"/>
      <c r="Z36" s="84"/>
      <c r="AA36" s="85"/>
      <c r="AB36" s="19"/>
    </row>
    <row r="37" spans="1:28" ht="5.0999999999999996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</row>
    <row r="38" spans="1:28" ht="5.0999999999999996" customHeight="1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18" customHeight="1">
      <c r="A39" s="10" t="str">
        <f>CONCATENATE("Die bereits für das Haushaltsjahr ",IF(C27=0,"____",YEAR(C27))," erhaltenen Mittel betragen:")</f>
        <v>Die bereits für das Haushaltsjahr ____ erhaltenen Mittel betragen: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2" t="s">
        <v>13</v>
      </c>
      <c r="W39" s="89"/>
      <c r="X39" s="90"/>
      <c r="Y39" s="90"/>
      <c r="Z39" s="90"/>
      <c r="AA39" s="91"/>
      <c r="AB39" s="19"/>
    </row>
    <row r="40" spans="1:28" ht="5.0999999999999996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</row>
    <row r="41" spans="1:28" ht="5.0999999999999996" customHeight="1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12" customHeight="1">
      <c r="A42" s="92" t="str">
        <f>CONCATENATE("Die nicht für das Haushaltsjahr ",IF(C27=0,"____",YEAR(C27))," verbrauchten Mittel aus vorangegangenen Mittelanforderungen (Bestand) betragen insgesamt:")</f>
        <v>Die nicht für das Haushaltsjahr ____ verbrauchten Mittel aus vorangegangenen Mittelanforderungen (Bestand) betragen insgesamt: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18"/>
      <c r="V42" s="18"/>
      <c r="W42" s="18"/>
      <c r="X42" s="18"/>
      <c r="Y42" s="18"/>
      <c r="Z42" s="18"/>
      <c r="AA42" s="18"/>
      <c r="AB42" s="19"/>
    </row>
    <row r="43" spans="1:28" ht="18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8"/>
      <c r="V43" s="52" t="s">
        <v>13</v>
      </c>
      <c r="W43" s="83">
        <f>SUMPRODUCT(ROUND(X45:X46,2))</f>
        <v>0</v>
      </c>
      <c r="X43" s="84"/>
      <c r="Y43" s="84"/>
      <c r="Z43" s="84"/>
      <c r="AA43" s="85"/>
      <c r="AB43" s="19"/>
    </row>
    <row r="44" spans="1:28" ht="5.0999999999999996" customHeight="1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</row>
    <row r="45" spans="1:28" ht="15" customHeight="1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56" t="s">
        <v>24</v>
      </c>
      <c r="M45" s="57" t="s">
        <v>25</v>
      </c>
      <c r="N45" s="18"/>
      <c r="O45" s="18"/>
      <c r="P45" s="18"/>
      <c r="Q45" s="18"/>
      <c r="R45" s="18"/>
      <c r="S45" s="18"/>
      <c r="T45" s="18"/>
      <c r="U45" s="18"/>
      <c r="V45" s="18"/>
      <c r="W45" s="52" t="s">
        <v>13</v>
      </c>
      <c r="X45" s="96"/>
      <c r="Y45" s="97"/>
      <c r="Z45" s="97"/>
      <c r="AA45" s="98"/>
      <c r="AB45" s="19"/>
    </row>
    <row r="46" spans="1:28" ht="15" customHeight="1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7" t="s">
        <v>26</v>
      </c>
      <c r="N46" s="18"/>
      <c r="O46" s="18"/>
      <c r="P46" s="18"/>
      <c r="Q46" s="18"/>
      <c r="R46" s="18"/>
      <c r="S46" s="18"/>
      <c r="T46" s="18"/>
      <c r="U46" s="18"/>
      <c r="V46" s="18"/>
      <c r="W46" s="52" t="s">
        <v>13</v>
      </c>
      <c r="X46" s="99"/>
      <c r="Y46" s="100"/>
      <c r="Z46" s="100"/>
      <c r="AA46" s="101"/>
      <c r="AB46" s="19"/>
    </row>
    <row r="47" spans="1:28" ht="5.0999999999999996" customHeight="1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28" ht="5.0999999999999996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</row>
    <row r="49" spans="1:28" ht="12" customHeight="1">
      <c r="A49" s="92" t="str">
        <f>CONCATENATE("Hiermit beantrage ich die Auszahlung eines Teils der bewilligten Mittel entsprechend der im o. g. Bescheid festgelegten Bestimmungen für den Zeitraum
",IF(C27="","vom __.__.____ ","von "&amp;TEXT(C27,"TT.MM.JJJJ")),IF(I27=""," bis  __.__.____"," bis "&amp;TEXT(I27,"TT.MM.JJJJ"))," in Höhe von:")</f>
        <v>Hiermit beantrage ich die Auszahlung eines Teils der bewilligten Mittel entsprechend der im o. g. Bescheid festgelegten Bestimmungen für den Zeitraum
vom __.__.____  bis  __.__.____ in Höhe von: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21"/>
      <c r="V49" s="21"/>
      <c r="W49" s="22"/>
      <c r="X49" s="22"/>
      <c r="Y49" s="22"/>
      <c r="Z49" s="22"/>
      <c r="AA49" s="22"/>
      <c r="AB49" s="23"/>
    </row>
    <row r="50" spans="1:28" ht="12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21"/>
      <c r="V50" s="21"/>
      <c r="W50" s="22"/>
      <c r="X50" s="22"/>
      <c r="Y50" s="22"/>
      <c r="Z50" s="22"/>
      <c r="AA50" s="22"/>
      <c r="AB50" s="23"/>
    </row>
    <row r="51" spans="1:28" ht="18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21"/>
      <c r="V51" s="52" t="s">
        <v>13</v>
      </c>
      <c r="W51" s="83">
        <f>MAX(MIN(W36-W43,W33-W39),0)</f>
        <v>0</v>
      </c>
      <c r="X51" s="84"/>
      <c r="Y51" s="84"/>
      <c r="Z51" s="84"/>
      <c r="AA51" s="85"/>
      <c r="AB51" s="19"/>
    </row>
    <row r="52" spans="1:28" ht="5.0999999999999996" customHeight="1">
      <c r="A52" s="42"/>
      <c r="B52" s="43"/>
      <c r="C52" s="43"/>
      <c r="D52" s="43"/>
      <c r="E52" s="43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</row>
    <row r="53" spans="1:28" ht="5.0999999999999996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</row>
    <row r="54" spans="1:28" ht="15" customHeight="1">
      <c r="A54" s="92" t="s">
        <v>14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15"/>
    </row>
    <row r="55" spans="1:28" ht="1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15"/>
    </row>
    <row r="56" spans="1:28" ht="5.0999999999999996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7"/>
      <c r="S56" s="37"/>
      <c r="T56" s="37"/>
      <c r="U56" s="37"/>
      <c r="V56" s="43"/>
      <c r="W56" s="43"/>
      <c r="X56" s="43"/>
      <c r="Y56" s="43"/>
      <c r="Z56" s="43"/>
      <c r="AA56" s="43"/>
      <c r="AB56" s="44"/>
    </row>
    <row r="57" spans="1:28" ht="5.0999999999999996" customHeight="1">
      <c r="A57" s="13"/>
      <c r="B57" s="14"/>
      <c r="C57" s="14"/>
      <c r="D57" s="14"/>
      <c r="E57" s="1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</row>
    <row r="58" spans="1:28" ht="15" customHeight="1">
      <c r="A58" s="10" t="str">
        <f>CONCATENATE("Ich bitte um Überweisung des Betrages in Höhe von ",IF(W51=0,"_____,__ €",TEXT(W51,"#.###,00 €"))," auf nachstehendes Konto:")</f>
        <v>Ich bitte um Überweisung des Betrages in Höhe von _____,__ € auf nachstehendes Konto: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</row>
    <row r="59" spans="1:28" ht="5.0999999999999996" customHeight="1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</row>
    <row r="60" spans="1:28" ht="18" customHeight="1">
      <c r="A60" s="10" t="s">
        <v>1</v>
      </c>
      <c r="B60" s="17"/>
      <c r="C60" s="18"/>
      <c r="D60" s="18"/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  <c r="Q60" s="17" t="s">
        <v>8</v>
      </c>
      <c r="R60" s="18"/>
      <c r="T60" s="86"/>
      <c r="U60" s="87"/>
      <c r="V60" s="87"/>
      <c r="W60" s="87"/>
      <c r="X60" s="87"/>
      <c r="Y60" s="87"/>
      <c r="Z60" s="87"/>
      <c r="AA60" s="88"/>
      <c r="AB60" s="19"/>
    </row>
    <row r="61" spans="1:28" ht="5.0999999999999996" customHeight="1">
      <c r="A61" s="2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Q61" s="18"/>
      <c r="R61" s="18"/>
      <c r="T61" s="18"/>
      <c r="U61" s="18"/>
      <c r="V61" s="18"/>
      <c r="W61" s="18"/>
      <c r="X61" s="18"/>
      <c r="Y61" s="18"/>
      <c r="Z61" s="18"/>
      <c r="AA61" s="26"/>
      <c r="AB61" s="19"/>
    </row>
    <row r="62" spans="1:28" ht="18" customHeight="1">
      <c r="A62" s="10" t="s">
        <v>5</v>
      </c>
      <c r="B62" s="51"/>
      <c r="D62" s="18"/>
      <c r="E62" s="45"/>
      <c r="F62" s="47"/>
      <c r="G62" s="46"/>
      <c r="H62" s="48"/>
      <c r="I62" s="46"/>
      <c r="J62" s="48"/>
      <c r="K62" s="46"/>
      <c r="L62" s="48"/>
      <c r="M62" s="46"/>
      <c r="N62" s="48"/>
      <c r="O62" s="46"/>
      <c r="P62" s="49"/>
      <c r="Q62" s="17" t="s">
        <v>6</v>
      </c>
      <c r="R62" s="18"/>
      <c r="T62" s="86"/>
      <c r="U62" s="87"/>
      <c r="V62" s="87"/>
      <c r="W62" s="87"/>
      <c r="X62" s="87"/>
      <c r="Y62" s="87"/>
      <c r="Z62" s="87"/>
      <c r="AA62" s="88"/>
      <c r="AB62" s="19"/>
    </row>
    <row r="63" spans="1:28" ht="5.0999999999999996" customHeight="1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5"/>
    </row>
    <row r="68" spans="1:28" s="28" customFormat="1" ht="12" customHeight="1">
      <c r="A68" s="94"/>
      <c r="B68" s="94"/>
      <c r="C68" s="94"/>
      <c r="D68" s="94"/>
      <c r="E68" s="94"/>
      <c r="F68" s="94"/>
      <c r="G68" s="94"/>
      <c r="H68" s="94"/>
      <c r="J68" s="94"/>
      <c r="K68" s="94"/>
      <c r="L68" s="94"/>
      <c r="M68" s="94"/>
      <c r="N68" s="94"/>
      <c r="O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s="28" customFormat="1" ht="12" customHeight="1">
      <c r="A69" s="95"/>
      <c r="B69" s="95"/>
      <c r="C69" s="95"/>
      <c r="D69" s="95"/>
      <c r="E69" s="95"/>
      <c r="F69" s="95"/>
      <c r="G69" s="95"/>
      <c r="H69" s="95"/>
      <c r="J69" s="95"/>
      <c r="K69" s="95"/>
      <c r="L69" s="95"/>
      <c r="M69" s="95"/>
      <c r="N69" s="95"/>
      <c r="O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</row>
    <row r="70" spans="1:28" s="28" customFormat="1" ht="12" customHeight="1">
      <c r="A70" s="29" t="s">
        <v>4</v>
      </c>
      <c r="B70" s="29"/>
      <c r="C70" s="30"/>
      <c r="D70" s="30"/>
      <c r="E70" s="30"/>
      <c r="F70" s="30"/>
      <c r="G70" s="30"/>
      <c r="H70" s="31"/>
      <c r="J70" s="29" t="s">
        <v>10</v>
      </c>
      <c r="K70" s="29"/>
      <c r="L70" s="29"/>
      <c r="Q70" s="32" t="s">
        <v>11</v>
      </c>
      <c r="R70" s="32"/>
      <c r="S70" s="32"/>
      <c r="T70" s="33"/>
      <c r="U70" s="33"/>
      <c r="V70" s="33"/>
      <c r="W70" s="33"/>
      <c r="X70" s="33"/>
      <c r="Y70" s="33"/>
      <c r="Z70" s="33"/>
      <c r="AA70" s="33"/>
      <c r="AB70" s="33"/>
    </row>
    <row r="74" spans="1:28" ht="12" customHeight="1">
      <c r="A74" s="112" t="str">
        <f>CONCATENATE(Änderungsdoku!$A$2," ",Änderungsdoku!$A$3)</f>
        <v>Mittelanforderung ÖGB - Förderung von Gemeinwohlarbeit</v>
      </c>
      <c r="B74" s="34"/>
    </row>
    <row r="75" spans="1:28" ht="12" customHeight="1">
      <c r="A75" s="112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75" s="34"/>
    </row>
  </sheetData>
  <sheetProtection password="EF62" sheet="1" objects="1" scenarios="1" selectLockedCells="1" autoFilter="0"/>
  <mergeCells count="34">
    <mergeCell ref="X29:AA29"/>
    <mergeCell ref="X30:AA30"/>
    <mergeCell ref="X45:AA45"/>
    <mergeCell ref="X46:AA46"/>
    <mergeCell ref="E60:P60"/>
    <mergeCell ref="T60:AA60"/>
    <mergeCell ref="A68:H68"/>
    <mergeCell ref="A69:H69"/>
    <mergeCell ref="J68:O68"/>
    <mergeCell ref="J69:O69"/>
    <mergeCell ref="Q68:AB68"/>
    <mergeCell ref="Q69:AB69"/>
    <mergeCell ref="T62:AA62"/>
    <mergeCell ref="W33:AA33"/>
    <mergeCell ref="W36:AA36"/>
    <mergeCell ref="W39:AA39"/>
    <mergeCell ref="W43:AA43"/>
    <mergeCell ref="W51:AA51"/>
    <mergeCell ref="A49:T51"/>
    <mergeCell ref="A42:T43"/>
    <mergeCell ref="A54:AA55"/>
    <mergeCell ref="A16:AB16"/>
    <mergeCell ref="A17:AB20"/>
    <mergeCell ref="E22:J22"/>
    <mergeCell ref="Q22:T22"/>
    <mergeCell ref="C27:F27"/>
    <mergeCell ref="I27:L27"/>
    <mergeCell ref="W27:AA27"/>
    <mergeCell ref="A4:M4"/>
    <mergeCell ref="A5:M5"/>
    <mergeCell ref="A6:M6"/>
    <mergeCell ref="A7:M7"/>
    <mergeCell ref="A8:B8"/>
    <mergeCell ref="C8:M8"/>
  </mergeCells>
  <dataValidations count="2">
    <dataValidation type="textLength" operator="lessThanOrEqual" allowBlank="1" showErrorMessage="1" errorTitle="IBAN" error="Bitte nur vier Zeichen eingeben!" sqref="G62 I62 K62 M62">
      <formula1>4</formula1>
    </dataValidation>
    <dataValidation type="textLength" operator="lessThanOrEqual" allowBlank="1" showErrorMessage="1" errorTitle="IBAN" error="Bitte nur zwei Zeichen eingeben!" sqref="O62">
      <formula1>2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2015-12-01T14:56:14Z</cp:lastPrinted>
  <dcterms:created xsi:type="dcterms:W3CDTF">2010-02-12T07:07:07Z</dcterms:created>
  <dcterms:modified xsi:type="dcterms:W3CDTF">2022-12-27T08:19:14Z</dcterms:modified>
</cp:coreProperties>
</file>