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8 Zwischen_Quartalsbericht\01 Bearbeitung\"/>
    </mc:Choice>
  </mc:AlternateContent>
  <bookViews>
    <workbookView xWindow="-15" yWindow="-15" windowWidth="12060" windowHeight="11100" tabRatio="737" activeTab="1"/>
  </bookViews>
  <sheets>
    <sheet name="Änderungsdoku" sheetId="27" r:id="rId1"/>
    <sheet name="Quartalsbericht Seite 1" sheetId="28" r:id="rId2"/>
    <sheet name="Quartalsbericht Seite 2" sheetId="30" r:id="rId3"/>
    <sheet name="Ausfüllhinweise" sheetId="32" r:id="rId4"/>
  </sheets>
  <definedNames>
    <definedName name="Aktenzeichen">'Quartalsbericht Seite 1'!$G$20</definedName>
    <definedName name="_xlnm.Print_Area" localSheetId="0">Änderungsdoku!$A:$C</definedName>
    <definedName name="_xlnm.Print_Area" localSheetId="3">Ausfüllhinweise!$A$1:$S$69</definedName>
    <definedName name="_xlnm.Print_Area" localSheetId="1">'Quartalsbericht Seite 1'!$A$1:$X$67</definedName>
    <definedName name="_xlnm.Print_Area" localSheetId="2">'Quartalsbericht Seite 2'!$A$1:$W$70</definedName>
    <definedName name="_xlnm.Print_Titles" localSheetId="0">Änderungsdoku!$7:$7</definedName>
    <definedName name="EMail">'Quartalsbericht Seite 1'!$G$24</definedName>
    <definedName name="Jahr">'Quartalsbericht Seite 1'!$J$28</definedName>
    <definedName name="Ort">'Quartalsbericht Seite 1'!$J$14</definedName>
    <definedName name="PLZ">'Quartalsbericht Seite 1'!$G$14</definedName>
    <definedName name="Projektverantwortlicher">'Quartalsbericht Seite 1'!$G$22</definedName>
    <definedName name="Quartal">'Quartalsbericht Seite 1'!$P$28</definedName>
    <definedName name="Strasse">'Quartalsbericht Seite 1'!$G$12</definedName>
    <definedName name="Telefon">'Quartalsbericht Seite 1'!$G$26</definedName>
    <definedName name="Unternehmen">'Quartalsbericht Seite 1'!$G$9</definedName>
    <definedName name="Vorhabenname">'Quartalsbericht Seite 1'!$G$17</definedName>
    <definedName name="Wert_11" localSheetId="2">'Quartalsbericht Seite 2'!$U$12</definedName>
    <definedName name="Wert_12" localSheetId="2">'Quartalsbericht Seite 2'!$U$14</definedName>
    <definedName name="Wert_13" localSheetId="2">'Quartalsbericht Seite 2'!$U$16</definedName>
    <definedName name="Wert_14" localSheetId="2">'Quartalsbericht Seite 2'!$U$18</definedName>
    <definedName name="Wert_16" localSheetId="2">'Quartalsbericht Seite 2'!$U$20</definedName>
    <definedName name="Wert_17" localSheetId="2">'Quartalsbericht Seite 2'!$U$22</definedName>
    <definedName name="Wert_18" localSheetId="2">'Quartalsbericht Seite 2'!$U$24</definedName>
    <definedName name="Wert_21" localSheetId="2">'Quartalsbericht Seite 2'!$U$26</definedName>
    <definedName name="Wert_22" localSheetId="2">'Quartalsbericht Seite 2'!$U$28</definedName>
    <definedName name="Wert_23" localSheetId="2">'Quartalsbericht Seite 2'!$U$30</definedName>
    <definedName name="Wert_26" localSheetId="2">'Quartalsbericht Seite 2'!$U$32</definedName>
    <definedName name="Wert_49" localSheetId="2">'Quartalsbericht Seite 2'!$U$34</definedName>
    <definedName name="Wert_50">'Quartalsbericht Seite 1'!$I$41</definedName>
    <definedName name="Wert_51">'Quartalsbericht Seite 1'!$I$43</definedName>
    <definedName name="Wert_52">'Quartalsbericht Seite 1'!$I$45</definedName>
    <definedName name="Wert_53">'Quartalsbericht Seite 1'!$I$47</definedName>
    <definedName name="Wert_54">'Quartalsbericht Seite 1'!$I$49</definedName>
    <definedName name="Wert_55">'Quartalsbericht Seite 1'!$I$51</definedName>
    <definedName name="Wert_56">'Quartalsbericht Seite 1'!$I$53</definedName>
    <definedName name="Wert_57">'Quartalsbericht Seite 1'!$I$55</definedName>
    <definedName name="Wert_58">'Quartalsbericht Seite 1'!$I$57</definedName>
    <definedName name="Wert_59">'Quartalsbericht Seite 1'!$I$59</definedName>
    <definedName name="Wert_60">'Quartalsbericht Seite 1'!$I$61</definedName>
  </definedNames>
  <calcPr calcId="162913"/>
</workbook>
</file>

<file path=xl/calcChain.xml><?xml version="1.0" encoding="utf-8"?>
<calcChain xmlns="http://schemas.openxmlformats.org/spreadsheetml/2006/main">
  <c r="S4" i="32" l="1"/>
  <c r="A1" i="30"/>
  <c r="A1" i="28"/>
  <c r="A5" i="28"/>
  <c r="A5" i="30" s="1"/>
  <c r="A4" i="27"/>
  <c r="S5" i="32" l="1"/>
  <c r="U33" i="28"/>
  <c r="Z28" i="28" l="1"/>
  <c r="U49" i="28" l="1"/>
  <c r="I63" i="28" l="1"/>
  <c r="Z14" i="28"/>
  <c r="Z12" i="28" l="1"/>
  <c r="Z26" i="28" l="1"/>
  <c r="Z24" i="28"/>
  <c r="Z22" i="28"/>
  <c r="Z20" i="28"/>
  <c r="Z17" i="28"/>
  <c r="Z9" i="28" l="1"/>
</calcChain>
</file>

<file path=xl/comments1.xml><?xml version="1.0" encoding="utf-8"?>
<comments xmlns="http://schemas.openxmlformats.org/spreadsheetml/2006/main">
  <authors>
    <author>Angela Wessel</author>
  </authors>
  <commentList>
    <comment ref="Q33" authorId="0" shapeId="0">
      <text>
        <r>
          <rPr>
            <sz val="9"/>
            <color indexed="81"/>
            <rFont val="Arial"/>
            <family val="2"/>
          </rPr>
          <t>Der Soll-Wert ergibt sich aus der 
Zielgröße laut Indikatorenblatt.</t>
        </r>
      </text>
    </comment>
  </commentList>
</comments>
</file>

<file path=xl/comments2.xml><?xml version="1.0" encoding="utf-8"?>
<comments xmlns="http://schemas.openxmlformats.org/spreadsheetml/2006/main">
  <authors>
    <author>Angela Wessel</author>
  </authors>
  <commentList>
    <comment ref="R10" authorId="0" shapeId="0">
      <text>
        <r>
          <rPr>
            <sz val="9"/>
            <color indexed="81"/>
            <rFont val="Arial"/>
            <family val="2"/>
          </rPr>
          <t>Der Soll-Wert ergibt sich aus der 
Zielgröße laut Indikatorenblatt.</t>
        </r>
      </text>
    </comment>
  </commentList>
</comments>
</file>

<file path=xl/sharedStrings.xml><?xml version="1.0" encoding="utf-8"?>
<sst xmlns="http://schemas.openxmlformats.org/spreadsheetml/2006/main" count="143" uniqueCount="131">
  <si>
    <t>Straße, Hausnummer</t>
  </si>
  <si>
    <t>PLZ</t>
  </si>
  <si>
    <t>Ort</t>
  </si>
  <si>
    <t>Änderungsdokumentation</t>
  </si>
  <si>
    <t>Version</t>
  </si>
  <si>
    <t>Datum</t>
  </si>
  <si>
    <t>Beschreibung der Änderung</t>
  </si>
  <si>
    <t>V 1.0</t>
  </si>
  <si>
    <t>Ersterstellung</t>
  </si>
  <si>
    <t>Richtlinie zum Landesprogramm "Arbeit für Thüringen"</t>
  </si>
  <si>
    <t>E-Mail-Adresse:</t>
  </si>
  <si>
    <t>Tel.-Nr.:</t>
  </si>
  <si>
    <t>Berufspraktika</t>
  </si>
  <si>
    <t>Fördergegenstand 2.2: Berufliche Integration spezielle Zielgruppen</t>
  </si>
  <si>
    <t>Projektverantwortlicher:</t>
  </si>
  <si>
    <t>Vorhabenbezeichnung:</t>
  </si>
  <si>
    <t>Sprachkurse</t>
  </si>
  <si>
    <t>Anschrift des jeweiligen Standortes:</t>
  </si>
  <si>
    <t>Aktenzeichen:</t>
  </si>
  <si>
    <t>A   Allgemeine Angaben</t>
  </si>
  <si>
    <t>Afghanistan</t>
  </si>
  <si>
    <t>Eritrea</t>
  </si>
  <si>
    <t>Irak</t>
  </si>
  <si>
    <t>Iran</t>
  </si>
  <si>
    <t>Nigeria</t>
  </si>
  <si>
    <t>Pakistan</t>
  </si>
  <si>
    <t>Somalia</t>
  </si>
  <si>
    <t>Syrien</t>
  </si>
  <si>
    <t>sonstige Drittstaaten</t>
  </si>
  <si>
    <t>EU-Ausland</t>
  </si>
  <si>
    <t>staatenlos</t>
  </si>
  <si>
    <t>Duldung</t>
  </si>
  <si>
    <t>Berufsvorbereitungskurse/Orientierungsseminare</t>
  </si>
  <si>
    <r>
      <t xml:space="preserve">C   Anregungen/Problemlagen/Wissenswertes aus dem Berichtszeitraum </t>
    </r>
    <r>
      <rPr>
        <i/>
        <sz val="8"/>
        <color rgb="FF0070C0"/>
        <rFont val="Arial"/>
        <family val="2"/>
      </rPr>
      <t>(Bitte nur Stichpunkte!)</t>
    </r>
  </si>
  <si>
    <t>Berichtsstand:</t>
  </si>
  <si>
    <t>Jahr</t>
  </si>
  <si>
    <t>Anerkennung von Studien- und Berufsabschlüssen/Clearing</t>
  </si>
  <si>
    <t>Gesamt</t>
  </si>
  <si>
    <t>Zuwendungs-
empfänger:</t>
  </si>
  <si>
    <t>Vermittlung in […]/Durchführung von […]</t>
  </si>
  <si>
    <t>allgemein- und berufsbildende Schulformen/Berufsvorbereitungsjahr (BVJ)</t>
  </si>
  <si>
    <t xml:space="preserve">Aufenthaltsstatus
</t>
  </si>
  <si>
    <t>B2  |  Anzahl TN nach Aufenthaltsstatus</t>
  </si>
  <si>
    <t>B1  |  Anzahl TN nach Herkunftsland</t>
  </si>
  <si>
    <t>Quartal</t>
  </si>
  <si>
    <t>UMA</t>
  </si>
  <si>
    <r>
      <t xml:space="preserve">Anzahl Teilnehmer/innen (TN) </t>
    </r>
    <r>
      <rPr>
        <b/>
        <u/>
        <sz val="9"/>
        <rFont val="Arial"/>
        <family val="2"/>
      </rPr>
      <t>seit Projektbeginn</t>
    </r>
  </si>
  <si>
    <t>Anzahl TN
seit Projektbeginn</t>
  </si>
  <si>
    <r>
      <t xml:space="preserve">Anzahl Teilnehmer/innen (TN) </t>
    </r>
    <r>
      <rPr>
        <b/>
        <u/>
        <sz val="9"/>
        <rFont val="Arial"/>
        <family val="2"/>
      </rPr>
      <t>aktuell</t>
    </r>
    <r>
      <rPr>
        <b/>
        <sz val="9"/>
        <rFont val="Arial"/>
        <family val="2"/>
      </rPr>
      <t xml:space="preserve"> im Projekt</t>
    </r>
  </si>
  <si>
    <t>B4  |  Vermittlung in […]/Durchführung von […]</t>
  </si>
  <si>
    <t>Arbeitsverhältnisse</t>
  </si>
  <si>
    <t>Ausbildungsverhältnisse</t>
  </si>
  <si>
    <t>Einstiegsqualifizierung</t>
  </si>
  <si>
    <r>
      <t>Weiterbildung/Qualifizierung</t>
    </r>
    <r>
      <rPr>
        <i/>
        <sz val="8"/>
        <color rgb="FF0070C0"/>
        <rFont val="Arial"/>
        <family val="2"/>
      </rPr>
      <t/>
    </r>
  </si>
  <si>
    <t>Kompetenzfeststellungen</t>
  </si>
  <si>
    <t>Berufsfelderprobungen</t>
  </si>
  <si>
    <t>Teilqualifizierungen</t>
  </si>
  <si>
    <t>- verbleibt beim Antragsteller -</t>
  </si>
  <si>
    <t>Anzahl TN nach Herkunftsland</t>
  </si>
  <si>
    <t>B1</t>
  </si>
  <si>
    <t>Hier soll eine Auflistung der Teilnehmer/innen (nachfolgend auch »TN« genannt) nach dem Herkunftsland erfolgen,</t>
  </si>
  <si>
    <t>Herkunftsland eines/einer Teilnehmers/Teilnehmerin nicht vertreten, so wird er/sie unter »sonstige Drittstaaten«</t>
  </si>
  <si>
    <t>aufgeführt. Die Ausnahme hierbei sind staatenlose Teilnehmer/innen oder Teilnehmer/innen aus dem EU-Ausland.</t>
  </si>
  <si>
    <t>Hierfür wird die entsprechende Kategorie »staatenlos« oder »EU-Ausland« ausgewählt.</t>
  </si>
  <si>
    <t>B2</t>
  </si>
  <si>
    <t>Anzahl TN nach Aufenthaltsstatus</t>
  </si>
  <si>
    <t>B3</t>
  </si>
  <si>
    <r>
      <t xml:space="preserve">die </t>
    </r>
    <r>
      <rPr>
        <b/>
        <sz val="9"/>
        <rFont val="Arial"/>
        <family val="2"/>
      </rPr>
      <t>seit Beginn des Projektes</t>
    </r>
    <r>
      <rPr>
        <sz val="9"/>
        <rFont val="Arial"/>
        <family val="2"/>
      </rPr>
      <t xml:space="preserve"> eingetreten sind. In der Reiterauswahl befindet sich eine Vorgabe der Länder. Ist das</t>
    </r>
  </si>
  <si>
    <t>auszeichnen (z. B. EU/Drittstaaten)</t>
  </si>
  <si>
    <r>
      <rPr>
        <u/>
        <sz val="9"/>
        <rFont val="Arial"/>
        <family val="2"/>
      </rPr>
      <t>Migranten ohne Asyl- oder Fluchthintergrund</t>
    </r>
    <r>
      <rPr>
        <sz val="9"/>
        <rFont val="Arial"/>
        <family val="2"/>
      </rPr>
      <t>: Anzahl der Migranten, die sich nicht durch einen Fluchthintergrund</t>
    </r>
  </si>
  <si>
    <t>B4</t>
  </si>
  <si>
    <t>Bei jeder Angabe gilt, dass sowohl die Vermittlung in […] als auch die Durchführung von […] gezählt und addiert</t>
  </si>
  <si>
    <r>
      <rPr>
        <u/>
        <sz val="9"/>
        <rFont val="Arial"/>
        <family val="2"/>
      </rPr>
      <t>Hinweis:</t>
    </r>
    <r>
      <rPr>
        <sz val="9"/>
        <rFont val="Arial"/>
        <family val="2"/>
      </rPr>
      <t xml:space="preserve"> Hierbei kann es zu Abweichungen zu der Teilnehmersumme seit Projektbeginn auf Seite 1 kommen.</t>
    </r>
  </si>
  <si>
    <t>einen Sprachkurs durch, so muss im Quartalsbericht eine acht erfasst werden.</t>
  </si>
  <si>
    <r>
      <t xml:space="preserve">Beispiel: </t>
    </r>
    <r>
      <rPr>
        <sz val="9"/>
        <rFont val="Arial"/>
        <family val="2"/>
      </rPr>
      <t>Vermitteln Sie drei Teilnehmer/innen in einen Sprachkurs und führen selbst mit fünf Teilnehmern/innen</t>
    </r>
  </si>
  <si>
    <t xml:space="preserve">Arbeitsverhältnisse
</t>
  </si>
  <si>
    <t xml:space="preserve">Ausbildungsverhältnisse
</t>
  </si>
  <si>
    <t xml:space="preserve">
</t>
  </si>
  <si>
    <t xml:space="preserve">Einstiegsqualifizierung
</t>
  </si>
  <si>
    <t xml:space="preserve">Kompetenzfeststellungen
</t>
  </si>
  <si>
    <t>Teilnehmer/innen, die in ein Beschäftigungsverhältnis vermittelt wurden
(z. B. in Vollzeit, Teilzeit, Minijob).</t>
  </si>
  <si>
    <t>Teilnehmer/innen, die in ein Ausbildungsverhältnis vermittelt wurden 
(z. B. duale Ausbildung, schulische Ausbildung).</t>
  </si>
  <si>
    <t>Berufsvorbereitungskurse/
Orientierungsseminare</t>
  </si>
  <si>
    <t>allgemein- und berufs-
bildende Schulformen/BVJ</t>
  </si>
  <si>
    <t>Teilnehmer/innen, die in eine Einstiegsqualifizierung in Zusammenarbeit 
mit der Agentur für Arbeit und/oder Jobcenter vermittelt wurden.</t>
  </si>
  <si>
    <t xml:space="preserve">Weiterbildung/Qualifizierung
</t>
  </si>
  <si>
    <t xml:space="preserve">Teilqualifizierungen
</t>
  </si>
  <si>
    <t xml:space="preserve">Sprachkurse
</t>
  </si>
  <si>
    <t>sind, aufgeschlüsselt werden in:</t>
  </si>
  <si>
    <t>Teilnehmer/innen, die im Vorhaben selbst oder durch einen anderen
Träger auf konkrete Berufe oder Berufsgruppen vorbereitet wurden.</t>
  </si>
  <si>
    <t xml:space="preserve">Teilnehmer/innen, die in eine Schul-/BVJ-Klasse vermittelt wurden.
</t>
  </si>
  <si>
    <t>Teilnehmer/innen, die bei der Anerkennung von Studien- und Berufs-
abschlüssen unterstützt wurden.</t>
  </si>
  <si>
    <t>Teilnehmer/innen, die in einen Sprachkurs vermittelt wurden und/oder 
mit denen ein Sprachkurs durchgeführt wurde.</t>
  </si>
  <si>
    <t>Teilnehmer/innen, mit den ein Verfahren durchgeführt wurden, dass berufliche 
Fähigkeiten und Kompetenzen nach außen für andere sichtbar machen.</t>
  </si>
  <si>
    <t>Teilnehmer/innen, die eine modulare Ausbildungsreihe mit Zertifikatsabschluss 
(z. B: TQ Module Fachlagerist) absolvieren.</t>
  </si>
  <si>
    <t>Teilnehmer/innen, die im Unternehmen einen konkreten Beruf kennenlernen.</t>
  </si>
  <si>
    <r>
      <t xml:space="preserve">Hier soll eine Auflistung der Teilnehmer/innen nach dem zutreffenden Status erfolgen, die </t>
    </r>
    <r>
      <rPr>
        <b/>
        <sz val="9"/>
        <rFont val="Arial"/>
        <family val="2"/>
      </rPr>
      <t>seit Beginn des Projektes</t>
    </r>
  </si>
  <si>
    <t>Anerkennung von Studien- 
und Berufsabschlüssen</t>
  </si>
  <si>
    <r>
      <rPr>
        <u/>
        <sz val="9"/>
        <rFont val="Arial"/>
        <family val="2"/>
      </rPr>
      <t>UMA</t>
    </r>
    <r>
      <rPr>
        <sz val="9"/>
        <rFont val="Arial"/>
        <family val="2"/>
      </rPr>
      <t>: Anzahl der unbegleiteten minderjährigen Asylsuchenden</t>
    </r>
  </si>
  <si>
    <t>Ausfüllhinweise zum Punkt</t>
  </si>
  <si>
    <t>B3  |  Anzahl TN nach spezifischen Gruppen</t>
  </si>
  <si>
    <t xml:space="preserve">spezifische Gruppe
</t>
  </si>
  <si>
    <r>
      <t xml:space="preserve">Im Textfeld kann </t>
    </r>
    <r>
      <rPr>
        <i/>
        <u/>
        <sz val="8"/>
        <color rgb="FF0070C0"/>
        <rFont val="Arial"/>
        <family val="2"/>
      </rPr>
      <t>bei Bedarf</t>
    </r>
    <r>
      <rPr>
        <i/>
        <sz val="8"/>
        <color rgb="FF0070C0"/>
        <rFont val="Arial"/>
        <family val="2"/>
      </rPr>
      <t xml:space="preserve"> auf Besonderheiten aus dem Berichtszeitraum eingegangen werden. Im Fokus soll die Arbeit mit den Teilnehmern/Teilnehmerinnen stehen. Die Darstellung soll nur stichpunktartig und auf die Kernaussagen beschränkt erfolgen. Hier sind ausdrücklich keine langen Fließtexte erwünscht.</t>
    </r>
  </si>
  <si>
    <t>eingetreten sind. Änderungen des Aufenthaltsstatus während der Projektteilnahme werden nicht erfasst.</t>
  </si>
  <si>
    <t>Anzahl TN nach spezifischen Gruppen</t>
  </si>
  <si>
    <t>Teilnehmer/innen, die in einer Lehrwerkstatt an einer Berufsfelderprobung 
teilgenommen haben.</t>
  </si>
  <si>
    <r>
      <t xml:space="preserve">Teilnehmer/innen, die im Vorhaben selbst oder durch einen anderen Träger 
qualifiziert wurden. Das umfasst alle arbeitsmarktrelevanten Anpassungs-, Nach-
qualifizierungen, Umschulungen, Weiterbildungen (z. B. Staplerschein, KFZ-Führer-
schein, Schweißerpass, PC-Schulung mit Zertifikatsabschluss). </t>
    </r>
    <r>
      <rPr>
        <b/>
        <sz val="9"/>
        <rFont val="Arial"/>
        <family val="2"/>
      </rPr>
      <t xml:space="preserve">Ausnahme sind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Teilqualifizierungen</t>
    </r>
    <r>
      <rPr>
        <sz val="9"/>
        <rFont val="Arial"/>
        <family val="2"/>
      </rPr>
      <t>, die in einer separaten Zeile erfasst werden.</t>
    </r>
  </si>
  <si>
    <t xml:space="preserve">Herkunftsland </t>
  </si>
  <si>
    <t>Migranten ohne Asyl- oder Fluchthintergrund</t>
  </si>
  <si>
    <t>B   Aktueller Stand der Zielerreichung</t>
  </si>
  <si>
    <r>
      <t>B   Aktueller Stand der Zielerreichung</t>
    </r>
    <r>
      <rPr>
        <sz val="9"/>
        <rFont val="Arial"/>
        <family val="2"/>
      </rPr>
      <t xml:space="preserve"> (Fortsetzung)</t>
    </r>
  </si>
  <si>
    <t>B »Aktueller Stand der Zielerreichung«</t>
  </si>
  <si>
    <t>V 1.1</t>
  </si>
  <si>
    <t>Anpassung "Aufenthaltsstatus"</t>
  </si>
  <si>
    <t>Gestattung (laufendes Verfahren)</t>
  </si>
  <si>
    <r>
      <t xml:space="preserve">Hier soll die Auflistung der Teilnehmer/innen nach dem Herkunftsland, die </t>
    </r>
    <r>
      <rPr>
        <b/>
        <sz val="9"/>
        <rFont val="Arial"/>
        <family val="2"/>
      </rPr>
      <t>seit Beginn des Projektes</t>
    </r>
    <r>
      <rPr>
        <sz val="9"/>
        <rFont val="Arial"/>
        <family val="2"/>
      </rPr>
      <t xml:space="preserve"> eingetreten</t>
    </r>
  </si>
  <si>
    <r>
      <t xml:space="preserve">werden sollen. Hierbei wird immer die Anzahl der Teilnehmer/innen </t>
    </r>
    <r>
      <rPr>
        <b/>
        <sz val="9"/>
        <rFont val="Arial"/>
        <family val="2"/>
      </rPr>
      <t>seit Beginn des Projektes</t>
    </r>
    <r>
      <rPr>
        <sz val="9"/>
        <rFont val="Arial"/>
        <family val="2"/>
      </rPr>
      <t xml:space="preserve"> gezählt.</t>
    </r>
  </si>
  <si>
    <t>asylberechtigt, Anerkennung
Flüchtlingseigenschaft, 
subsidiärer Schutz</t>
  </si>
  <si>
    <t>V 1.2</t>
  </si>
  <si>
    <t>Ergänzung der Felder für die Soll-Angaben</t>
  </si>
  <si>
    <t>Anzahl TN seit Projektbeginn</t>
  </si>
  <si>
    <t>IST</t>
  </si>
  <si>
    <t>SOLL</t>
  </si>
  <si>
    <t>Quartalsbericht</t>
  </si>
  <si>
    <t>LAT - Berufliche Integration spezieller Zielgruppen</t>
  </si>
  <si>
    <t>GFAW</t>
  </si>
  <si>
    <t>TLVwA</t>
  </si>
  <si>
    <t>V 2.0</t>
  </si>
  <si>
    <t>Übernahme des Formulars</t>
  </si>
  <si>
    <t>V 2.1</t>
  </si>
  <si>
    <t>Ergänzung der Jahre 2023 - 2025 im Feld "Berichtsstand"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</si>
</sst>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dd/mm/yy;@"/>
    <numFmt numFmtId="167" formatCode="#,##0;;"/>
    <numFmt numFmtId="168" formatCode="#,##0;\-#,##0;"/>
  </numFmts>
  <fonts count="2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color rgb="FF0070C0"/>
      <name val="Arial"/>
      <family val="2"/>
    </font>
    <font>
      <b/>
      <i/>
      <sz val="8"/>
      <color theme="0"/>
      <name val="Arial"/>
      <family val="2"/>
    </font>
    <font>
      <b/>
      <u/>
      <sz val="9"/>
      <name val="Arial"/>
      <family val="2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i/>
      <u/>
      <sz val="8"/>
      <color rgb="FF0070C0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b/>
      <sz val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31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2" fillId="0" borderId="0"/>
  </cellStyleXfs>
  <cellXfs count="242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horizontal="left"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0" borderId="0" xfId="25" applyFont="1" applyBorder="1" applyAlignment="1" applyProtection="1">
      <alignment vertical="center"/>
      <protection hidden="1"/>
    </xf>
    <xf numFmtId="0" fontId="2" fillId="0" borderId="0" xfId="21" applyFont="1" applyAlignment="1" applyProtection="1">
      <alignment vertical="center"/>
      <protection hidden="1"/>
    </xf>
    <xf numFmtId="0" fontId="2" fillId="0" borderId="0" xfId="21" applyFont="1" applyFill="1" applyAlignment="1" applyProtection="1">
      <alignment vertical="center"/>
      <protection hidden="1"/>
    </xf>
    <xf numFmtId="0" fontId="2" fillId="0" borderId="0" xfId="21" applyFont="1" applyFill="1" applyBorder="1" applyAlignment="1" applyProtection="1">
      <alignment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164" fontId="2" fillId="0" borderId="0" xfId="25" applyNumberFormat="1" applyFont="1" applyFill="1" applyBorder="1" applyAlignment="1" applyProtection="1">
      <alignment horizontal="left" vertical="center"/>
      <protection hidden="1"/>
    </xf>
    <xf numFmtId="0" fontId="2" fillId="0" borderId="0" xfId="28" applyFont="1" applyBorder="1" applyAlignment="1" applyProtection="1">
      <alignment vertical="center"/>
      <protection hidden="1"/>
    </xf>
    <xf numFmtId="0" fontId="2" fillId="0" borderId="0" xfId="28" applyFont="1" applyAlignment="1" applyProtection="1">
      <alignment vertical="center"/>
      <protection hidden="1"/>
    </xf>
    <xf numFmtId="0" fontId="4" fillId="0" borderId="7" xfId="25" applyFont="1" applyFill="1" applyBorder="1" applyAlignment="1" applyProtection="1">
      <alignment horizontal="left" vertical="center" indent="1"/>
      <protection hidden="1"/>
    </xf>
    <xf numFmtId="0" fontId="2" fillId="0" borderId="8" xfId="25" applyFont="1" applyFill="1" applyBorder="1" applyAlignment="1" applyProtection="1">
      <alignment horizontal="left" vertical="center" indent="1"/>
      <protection hidden="1"/>
    </xf>
    <xf numFmtId="0" fontId="2" fillId="0" borderId="9" xfId="25" applyFont="1" applyFill="1" applyBorder="1" applyAlignment="1" applyProtection="1">
      <alignment horizontal="left" vertical="center" indent="1"/>
      <protection hidden="1"/>
    </xf>
    <xf numFmtId="164" fontId="4" fillId="0" borderId="7" xfId="25" applyNumberFormat="1" applyFont="1" applyFill="1" applyBorder="1" applyAlignment="1" applyProtection="1">
      <alignment horizontal="left" vertical="center" indent="1"/>
      <protection hidden="1"/>
    </xf>
    <xf numFmtId="164" fontId="2" fillId="0" borderId="8" xfId="25" applyNumberFormat="1" applyFont="1" applyFill="1" applyBorder="1" applyAlignment="1" applyProtection="1">
      <alignment horizontal="left" vertical="center" indent="1"/>
      <protection hidden="1"/>
    </xf>
    <xf numFmtId="0" fontId="4" fillId="0" borderId="17" xfId="25" applyFont="1" applyFill="1" applyBorder="1" applyAlignment="1" applyProtection="1">
      <alignment horizontal="left" vertical="center" indent="1"/>
      <protection hidden="1"/>
    </xf>
    <xf numFmtId="0" fontId="2" fillId="0" borderId="5" xfId="25" applyFont="1" applyFill="1" applyBorder="1" applyAlignment="1" applyProtection="1">
      <alignment vertical="center"/>
      <protection hidden="1"/>
    </xf>
    <xf numFmtId="0" fontId="3" fillId="0" borderId="0" xfId="21" quotePrefix="1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1" applyFont="1" applyBorder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vertical="center" wrapText="1"/>
      <protection hidden="1"/>
    </xf>
    <xf numFmtId="0" fontId="2" fillId="0" borderId="18" xfId="25" applyFont="1" applyFill="1" applyBorder="1" applyAlignment="1" applyProtection="1">
      <alignment vertical="center"/>
      <protection hidden="1"/>
    </xf>
    <xf numFmtId="0" fontId="1" fillId="13" borderId="10" xfId="21" applyFont="1" applyFill="1" applyBorder="1" applyAlignment="1" applyProtection="1">
      <alignment horizontal="left" vertical="center" indent="1"/>
      <protection hidden="1"/>
    </xf>
    <xf numFmtId="0" fontId="1" fillId="13" borderId="11" xfId="21" applyFont="1" applyFill="1" applyBorder="1" applyAlignment="1" applyProtection="1">
      <alignment vertical="center"/>
      <protection hidden="1"/>
    </xf>
    <xf numFmtId="0" fontId="2" fillId="13" borderId="11" xfId="21" applyFont="1" applyFill="1" applyBorder="1" applyAlignment="1" applyProtection="1">
      <alignment horizontal="left" vertical="center" indent="1"/>
      <protection hidden="1"/>
    </xf>
    <xf numFmtId="0" fontId="2" fillId="13" borderId="12" xfId="21" applyFont="1" applyFill="1" applyBorder="1" applyAlignment="1" applyProtection="1">
      <alignment horizontal="left" vertical="center" indent="1"/>
      <protection hidden="1"/>
    </xf>
    <xf numFmtId="0" fontId="2" fillId="0" borderId="19" xfId="25" applyFont="1" applyFill="1" applyBorder="1" applyAlignment="1" applyProtection="1">
      <alignment horizontal="left" vertical="center" indent="1"/>
      <protection hidden="1"/>
    </xf>
    <xf numFmtId="0" fontId="2" fillId="0" borderId="18" xfId="28" applyFont="1" applyBorder="1" applyAlignment="1" applyProtection="1">
      <alignment vertical="center"/>
      <protection hidden="1"/>
    </xf>
    <xf numFmtId="0" fontId="2" fillId="0" borderId="19" xfId="25" applyFont="1" applyFill="1" applyBorder="1" applyAlignment="1" applyProtection="1">
      <alignment vertical="center"/>
      <protection hidden="1"/>
    </xf>
    <xf numFmtId="0" fontId="2" fillId="0" borderId="7" xfId="25" applyFont="1" applyFill="1" applyBorder="1" applyAlignment="1" applyProtection="1">
      <alignment vertical="center"/>
      <protection hidden="1"/>
    </xf>
    <xf numFmtId="0" fontId="2" fillId="0" borderId="8" xfId="28" applyFont="1" applyBorder="1" applyAlignment="1" applyProtection="1">
      <alignment vertical="center"/>
      <protection hidden="1"/>
    </xf>
    <xf numFmtId="0" fontId="2" fillId="0" borderId="9" xfId="28" applyFont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4" xfId="21" applyFont="1" applyFill="1" applyBorder="1" applyAlignment="1" applyProtection="1">
      <alignment vertical="center"/>
      <protection hidden="1"/>
    </xf>
    <xf numFmtId="0" fontId="2" fillId="0" borderId="5" xfId="21" applyFont="1" applyFill="1" applyBorder="1" applyAlignment="1" applyProtection="1">
      <alignment vertical="center"/>
      <protection hidden="1"/>
    </xf>
    <xf numFmtId="0" fontId="2" fillId="0" borderId="6" xfId="21" applyFont="1" applyFill="1" applyBorder="1" applyAlignment="1" applyProtection="1">
      <alignment vertical="center"/>
      <protection hidden="1"/>
    </xf>
    <xf numFmtId="0" fontId="2" fillId="0" borderId="18" xfId="25" applyFont="1" applyBorder="1" applyAlignment="1" applyProtection="1">
      <alignment vertical="center"/>
      <protection hidden="1"/>
    </xf>
    <xf numFmtId="0" fontId="2" fillId="0" borderId="19" xfId="26" applyFont="1" applyFill="1" applyBorder="1" applyAlignment="1" applyProtection="1">
      <alignment horizontal="left" vertical="center" indent="1"/>
      <protection hidden="1"/>
    </xf>
    <xf numFmtId="0" fontId="2" fillId="0" borderId="0" xfId="26" applyFont="1" applyBorder="1" applyAlignment="1" applyProtection="1">
      <alignment vertical="center"/>
      <protection hidden="1"/>
    </xf>
    <xf numFmtId="0" fontId="2" fillId="0" borderId="18" xfId="26" applyFont="1" applyBorder="1" applyAlignment="1" applyProtection="1">
      <alignment vertical="center"/>
      <protection hidden="1"/>
    </xf>
    <xf numFmtId="0" fontId="2" fillId="0" borderId="19" xfId="25" applyFont="1" applyFill="1" applyBorder="1" applyAlignment="1" applyProtection="1">
      <alignment horizontal="left" vertical="center"/>
      <protection hidden="1"/>
    </xf>
    <xf numFmtId="0" fontId="2" fillId="0" borderId="18" xfId="25" applyFont="1" applyFill="1" applyBorder="1" applyAlignment="1" applyProtection="1">
      <alignment horizontal="left" vertical="center"/>
      <protection hidden="1"/>
    </xf>
    <xf numFmtId="0" fontId="2" fillId="0" borderId="19" xfId="21" applyFont="1" applyBorder="1" applyAlignment="1" applyProtection="1">
      <alignment vertical="center"/>
      <protection hidden="1"/>
    </xf>
    <xf numFmtId="0" fontId="2" fillId="0" borderId="7" xfId="21" applyFont="1" applyFill="1" applyBorder="1" applyAlignment="1" applyProtection="1">
      <alignment vertical="center"/>
      <protection hidden="1"/>
    </xf>
    <xf numFmtId="0" fontId="2" fillId="0" borderId="8" xfId="21" applyFont="1" applyFill="1" applyBorder="1" applyAlignment="1" applyProtection="1">
      <alignment vertical="center"/>
      <protection hidden="1"/>
    </xf>
    <xf numFmtId="0" fontId="2" fillId="0" borderId="9" xfId="21" applyFont="1" applyFill="1" applyBorder="1" applyAlignment="1" applyProtection="1">
      <alignment vertical="center"/>
      <protection hidden="1"/>
    </xf>
    <xf numFmtId="0" fontId="2" fillId="0" borderId="19" xfId="21" applyFont="1" applyFill="1" applyBorder="1" applyAlignment="1" applyProtection="1">
      <alignment vertical="center"/>
      <protection hidden="1"/>
    </xf>
    <xf numFmtId="0" fontId="2" fillId="0" borderId="18" xfId="21" applyFont="1" applyFill="1" applyBorder="1" applyAlignment="1" applyProtection="1">
      <alignment vertical="center"/>
      <protection hidden="1"/>
    </xf>
    <xf numFmtId="0" fontId="2" fillId="0" borderId="10" xfId="21" applyFont="1" applyFill="1" applyBorder="1" applyAlignment="1" applyProtection="1">
      <alignment horizontal="left" vertical="center" indent="1"/>
      <protection hidden="1"/>
    </xf>
    <xf numFmtId="0" fontId="2" fillId="0" borderId="11" xfId="21" applyFont="1" applyBorder="1" applyAlignment="1" applyProtection="1">
      <alignment vertical="center"/>
      <protection hidden="1"/>
    </xf>
    <xf numFmtId="0" fontId="2" fillId="0" borderId="11" xfId="21" applyFont="1" applyFill="1" applyBorder="1" applyAlignment="1" applyProtection="1">
      <alignment vertical="center"/>
      <protection hidden="1"/>
    </xf>
    <xf numFmtId="0" fontId="2" fillId="0" borderId="12" xfId="21" applyFont="1" applyFill="1" applyBorder="1" applyAlignment="1" applyProtection="1">
      <alignment vertical="center"/>
      <protection hidden="1"/>
    </xf>
    <xf numFmtId="0" fontId="2" fillId="0" borderId="4" xfId="21" applyFont="1" applyBorder="1" applyAlignment="1" applyProtection="1">
      <alignment vertical="center"/>
      <protection hidden="1"/>
    </xf>
    <xf numFmtId="0" fontId="2" fillId="0" borderId="6" xfId="21" applyFont="1" applyBorder="1" applyAlignment="1" applyProtection="1">
      <alignment vertical="center"/>
      <protection hidden="1"/>
    </xf>
    <xf numFmtId="0" fontId="2" fillId="0" borderId="18" xfId="21" applyFont="1" applyBorder="1" applyAlignment="1" applyProtection="1">
      <alignment vertical="center"/>
      <protection hidden="1"/>
    </xf>
    <xf numFmtId="0" fontId="2" fillId="0" borderId="7" xfId="21" applyFont="1" applyBorder="1" applyAlignment="1" applyProtection="1">
      <alignment vertical="center"/>
      <protection hidden="1"/>
    </xf>
    <xf numFmtId="0" fontId="2" fillId="0" borderId="8" xfId="21" applyFont="1" applyBorder="1" applyAlignment="1" applyProtection="1">
      <alignment vertical="center"/>
      <protection hidden="1"/>
    </xf>
    <xf numFmtId="0" fontId="2" fillId="0" borderId="9" xfId="21" applyFont="1" applyBorder="1" applyAlignment="1" applyProtection="1">
      <alignment vertical="center"/>
      <protection hidden="1"/>
    </xf>
    <xf numFmtId="0" fontId="4" fillId="0" borderId="8" xfId="25" applyFont="1" applyFill="1" applyBorder="1" applyAlignment="1" applyProtection="1">
      <alignment horizontal="left" vertical="center" indent="1"/>
      <protection hidden="1"/>
    </xf>
    <xf numFmtId="0" fontId="2" fillId="0" borderId="20" xfId="21" applyFont="1" applyFill="1" applyBorder="1" applyAlignment="1" applyProtection="1">
      <alignment vertical="center"/>
      <protection hidden="1"/>
    </xf>
    <xf numFmtId="0" fontId="16" fillId="15" borderId="3" xfId="26" applyFont="1" applyFill="1" applyBorder="1" applyAlignment="1" applyProtection="1">
      <alignment horizontal="left" vertical="center" indent="1"/>
      <protection hidden="1"/>
    </xf>
    <xf numFmtId="0" fontId="2" fillId="0" borderId="0" xfId="25" applyFont="1" applyFill="1" applyBorder="1" applyAlignment="1" applyProtection="1">
      <alignment vertical="center" wrapText="1"/>
      <protection hidden="1"/>
    </xf>
    <xf numFmtId="0" fontId="2" fillId="14" borderId="11" xfId="21" applyFont="1" applyFill="1" applyBorder="1" applyAlignment="1" applyProtection="1">
      <alignment vertical="center"/>
      <protection hidden="1"/>
    </xf>
    <xf numFmtId="0" fontId="2" fillId="14" borderId="12" xfId="21" applyFont="1" applyFill="1" applyBorder="1" applyAlignment="1" applyProtection="1">
      <alignment vertical="center"/>
      <protection hidden="1"/>
    </xf>
    <xf numFmtId="0" fontId="13" fillId="0" borderId="0" xfId="21" applyFont="1" applyFill="1" applyBorder="1" applyAlignment="1" applyProtection="1">
      <protection hidden="1"/>
    </xf>
    <xf numFmtId="0" fontId="2" fillId="13" borderId="11" xfId="21" applyFont="1" applyFill="1" applyBorder="1" applyAlignment="1" applyProtection="1">
      <alignment horizontal="left" vertical="center" indent="1"/>
      <protection hidden="1"/>
    </xf>
    <xf numFmtId="0" fontId="2" fillId="0" borderId="10" xfId="25" applyFont="1" applyBorder="1" applyAlignment="1" applyProtection="1">
      <alignment horizontal="left" vertical="center" indent="1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2" fillId="14" borderId="5" xfId="21" applyFont="1" applyFill="1" applyBorder="1" applyAlignment="1" applyProtection="1">
      <alignment vertical="center"/>
      <protection hidden="1"/>
    </xf>
    <xf numFmtId="0" fontId="2" fillId="14" borderId="6" xfId="21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0" borderId="5" xfId="26" applyFont="1" applyFill="1" applyBorder="1" applyAlignment="1" applyProtection="1">
      <alignment horizontal="left" vertical="center" indent="1"/>
      <protection hidden="1"/>
    </xf>
    <xf numFmtId="0" fontId="2" fillId="0" borderId="5" xfId="28" applyFont="1" applyBorder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16" borderId="10" xfId="21" applyFont="1" applyFill="1" applyBorder="1" applyAlignment="1" applyProtection="1">
      <alignment horizontal="left" vertical="center" indent="1"/>
      <protection hidden="1"/>
    </xf>
    <xf numFmtId="0" fontId="2" fillId="16" borderId="11" xfId="21" applyFont="1" applyFill="1" applyBorder="1" applyAlignment="1" applyProtection="1">
      <alignment horizontal="left" vertical="center" indent="1"/>
      <protection hidden="1"/>
    </xf>
    <xf numFmtId="0" fontId="2" fillId="16" borderId="12" xfId="21" applyFont="1" applyFill="1" applyBorder="1" applyAlignment="1" applyProtection="1">
      <alignment horizontal="left" vertical="center" indent="1"/>
      <protection hidden="1"/>
    </xf>
    <xf numFmtId="164" fontId="4" fillId="0" borderId="8" xfId="25" applyNumberFormat="1" applyFont="1" applyFill="1" applyBorder="1" applyAlignment="1" applyProtection="1">
      <alignment horizontal="left" vertical="center" indent="1"/>
      <protection hidden="1"/>
    </xf>
    <xf numFmtId="0" fontId="2" fillId="0" borderId="12" xfId="25" applyFont="1" applyBorder="1" applyAlignment="1" applyProtection="1">
      <alignment vertical="center"/>
      <protection hidden="1"/>
    </xf>
    <xf numFmtId="0" fontId="1" fillId="11" borderId="10" xfId="21" applyFont="1" applyFill="1" applyBorder="1" applyAlignment="1" applyProtection="1">
      <alignment horizontal="left" vertical="center" indent="1"/>
      <protection hidden="1"/>
    </xf>
    <xf numFmtId="0" fontId="1" fillId="11" borderId="11" xfId="21" applyFont="1" applyFill="1" applyBorder="1" applyAlignment="1" applyProtection="1">
      <alignment vertical="center"/>
      <protection hidden="1"/>
    </xf>
    <xf numFmtId="0" fontId="2" fillId="0" borderId="20" xfId="21" applyFont="1" applyBorder="1" applyAlignment="1" applyProtection="1">
      <alignment vertical="center"/>
      <protection hidden="1"/>
    </xf>
    <xf numFmtId="0" fontId="2" fillId="16" borderId="11" xfId="25" applyFont="1" applyFill="1" applyBorder="1" applyAlignment="1" applyProtection="1">
      <alignment vertical="center"/>
      <protection hidden="1"/>
    </xf>
    <xf numFmtId="0" fontId="2" fillId="0" borderId="10" xfId="26" applyFont="1" applyFill="1" applyBorder="1" applyAlignment="1" applyProtection="1">
      <alignment horizontal="left" vertical="center" indent="1"/>
      <protection hidden="1"/>
    </xf>
    <xf numFmtId="0" fontId="2" fillId="0" borderId="11" xfId="26" applyFont="1" applyFill="1" applyBorder="1" applyAlignment="1" applyProtection="1">
      <alignment horizontal="left" vertical="center" indent="1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" xfId="25" applyFont="1" applyFill="1" applyBorder="1" applyAlignment="1" applyProtection="1">
      <alignment vertical="center"/>
      <protection hidden="1"/>
    </xf>
    <xf numFmtId="0" fontId="2" fillId="0" borderId="8" xfId="28" applyFont="1" applyBorder="1" applyAlignment="1" applyProtection="1">
      <alignment horizontal="left" vertical="center" wrapText="1" indent="1"/>
      <protection hidden="1"/>
    </xf>
    <xf numFmtId="0" fontId="2" fillId="0" borderId="8" xfId="28" applyFont="1" applyBorder="1" applyAlignment="1" applyProtection="1">
      <alignment horizontal="left" vertical="top" indent="1"/>
      <protection hidden="1"/>
    </xf>
    <xf numFmtId="0" fontId="2" fillId="0" borderId="8" xfId="28" applyFont="1" applyBorder="1" applyAlignment="1" applyProtection="1">
      <alignment vertical="top" wrapText="1"/>
      <protection hidden="1"/>
    </xf>
    <xf numFmtId="49" fontId="18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Fill="1" applyAlignment="1" applyProtection="1">
      <alignment vertical="center"/>
      <protection hidden="1"/>
    </xf>
    <xf numFmtId="0" fontId="1" fillId="14" borderId="4" xfId="21" applyFont="1" applyFill="1" applyBorder="1" applyAlignment="1" applyProtection="1">
      <alignment horizontal="left" vertical="center" indent="1"/>
      <protection hidden="1"/>
    </xf>
    <xf numFmtId="0" fontId="1" fillId="14" borderId="10" xfId="21" applyFont="1" applyFill="1" applyBorder="1" applyAlignment="1" applyProtection="1">
      <alignment horizontal="left" vertical="center" indent="1"/>
      <protection hidden="1"/>
    </xf>
    <xf numFmtId="0" fontId="2" fillId="0" borderId="12" xfId="26" applyFont="1" applyFill="1" applyBorder="1" applyAlignment="1" applyProtection="1">
      <alignment horizontal="left" vertical="center" indent="1"/>
      <protection hidden="1"/>
    </xf>
    <xf numFmtId="0" fontId="2" fillId="0" borderId="11" xfId="21" applyFont="1" applyFill="1" applyBorder="1" applyAlignment="1" applyProtection="1">
      <alignment horizontal="left" vertical="center" indent="1"/>
      <protection hidden="1"/>
    </xf>
    <xf numFmtId="0" fontId="2" fillId="0" borderId="12" xfId="21" applyFont="1" applyFill="1" applyBorder="1" applyAlignment="1" applyProtection="1">
      <alignment horizontal="left" vertical="center" indent="1"/>
      <protection hidden="1"/>
    </xf>
    <xf numFmtId="0" fontId="1" fillId="0" borderId="0" xfId="21" applyFont="1" applyFill="1" applyBorder="1" applyAlignment="1" applyProtection="1">
      <alignment horizontal="left" vertical="center" indent="1"/>
      <protection hidden="1"/>
    </xf>
    <xf numFmtId="0" fontId="2" fillId="16" borderId="12" xfId="25" applyFont="1" applyFill="1" applyBorder="1" applyAlignment="1" applyProtection="1">
      <alignment vertical="center"/>
      <protection hidden="1"/>
    </xf>
    <xf numFmtId="0" fontId="2" fillId="14" borderId="8" xfId="25" applyFont="1" applyFill="1" applyBorder="1" applyAlignment="1" applyProtection="1">
      <alignment vertical="center"/>
      <protection hidden="1"/>
    </xf>
    <xf numFmtId="0" fontId="1" fillId="11" borderId="12" xfId="21" applyFont="1" applyFill="1" applyBorder="1" applyAlignment="1" applyProtection="1">
      <alignment vertical="center"/>
      <protection hidden="1"/>
    </xf>
    <xf numFmtId="0" fontId="24" fillId="0" borderId="0" xfId="30" applyNumberFormat="1" applyFont="1" applyBorder="1" applyAlignment="1" applyProtection="1">
      <alignment vertical="center"/>
      <protection hidden="1"/>
    </xf>
    <xf numFmtId="0" fontId="9" fillId="0" borderId="0" xfId="30" applyNumberFormat="1" applyFont="1" applyBorder="1" applyAlignment="1" applyProtection="1">
      <alignment vertical="center"/>
      <protection hidden="1"/>
    </xf>
    <xf numFmtId="0" fontId="2" fillId="0" borderId="0" xfId="30" applyNumberFormat="1" applyAlignment="1" applyProtection="1">
      <alignment vertical="center"/>
      <protection hidden="1"/>
    </xf>
    <xf numFmtId="0" fontId="10" fillId="14" borderId="29" xfId="30" applyNumberFormat="1" applyFont="1" applyFill="1" applyBorder="1" applyAlignment="1" applyProtection="1">
      <alignment horizontal="left" indent="1"/>
      <protection hidden="1"/>
    </xf>
    <xf numFmtId="0" fontId="2" fillId="14" borderId="2" xfId="30" applyNumberFormat="1" applyFont="1" applyFill="1" applyBorder="1" applyAlignment="1" applyProtection="1">
      <alignment vertical="center"/>
      <protection hidden="1"/>
    </xf>
    <xf numFmtId="0" fontId="2" fillId="14" borderId="30" xfId="30" applyNumberFormat="1" applyFont="1" applyFill="1" applyBorder="1" applyAlignment="1" applyProtection="1">
      <alignment vertical="center"/>
      <protection hidden="1"/>
    </xf>
    <xf numFmtId="0" fontId="10" fillId="14" borderId="31" xfId="30" applyNumberFormat="1" applyFont="1" applyFill="1" applyBorder="1" applyAlignment="1" applyProtection="1">
      <alignment horizontal="left" vertical="top" indent="1"/>
      <protection hidden="1"/>
    </xf>
    <xf numFmtId="0" fontId="2" fillId="14" borderId="1" xfId="30" applyNumberFormat="1" applyFont="1" applyFill="1" applyBorder="1" applyAlignment="1" applyProtection="1">
      <alignment vertical="center"/>
      <protection hidden="1"/>
    </xf>
    <xf numFmtId="0" fontId="2" fillId="14" borderId="32" xfId="30" applyNumberFormat="1" applyFont="1" applyFill="1" applyBorder="1" applyAlignment="1" applyProtection="1">
      <alignment vertical="center"/>
      <protection hidden="1"/>
    </xf>
    <xf numFmtId="0" fontId="22" fillId="0" borderId="0" xfId="30" quotePrefix="1" applyNumberFormat="1" applyFont="1" applyBorder="1" applyAlignment="1" applyProtection="1">
      <alignment horizontal="left" vertical="center"/>
      <protection hidden="1"/>
    </xf>
    <xf numFmtId="0" fontId="1" fillId="17" borderId="10" xfId="30" applyNumberFormat="1" applyFont="1" applyFill="1" applyBorder="1" applyAlignment="1" applyProtection="1">
      <alignment horizontal="left" vertical="center" indent="1"/>
      <protection hidden="1"/>
    </xf>
    <xf numFmtId="0" fontId="2" fillId="17" borderId="11" xfId="30" applyNumberFormat="1" applyFill="1" applyBorder="1" applyAlignment="1" applyProtection="1">
      <alignment horizontal="center" vertical="center"/>
      <protection hidden="1"/>
    </xf>
    <xf numFmtId="0" fontId="2" fillId="17" borderId="12" xfId="30" applyNumberFormat="1" applyFill="1" applyBorder="1" applyAlignment="1" applyProtection="1">
      <alignment vertical="center"/>
      <protection hidden="1"/>
    </xf>
    <xf numFmtId="0" fontId="1" fillId="11" borderId="3" xfId="30" applyNumberFormat="1" applyFont="1" applyFill="1" applyBorder="1" applyAlignment="1">
      <alignment horizontal="left" vertical="center" indent="1"/>
    </xf>
    <xf numFmtId="0" fontId="1" fillId="11" borderId="3" xfId="30" applyNumberFormat="1" applyFont="1" applyFill="1" applyBorder="1" applyAlignment="1">
      <alignment horizontal="center" vertical="center"/>
    </xf>
    <xf numFmtId="0" fontId="2" fillId="0" borderId="0" xfId="30" applyNumberFormat="1" applyBorder="1" applyAlignment="1" applyProtection="1">
      <alignment vertical="center"/>
      <protection hidden="1"/>
    </xf>
    <xf numFmtId="166" fontId="2" fillId="0" borderId="3" xfId="23" applyNumberFormat="1" applyFont="1" applyBorder="1" applyAlignment="1" applyProtection="1">
      <alignment horizontal="left" vertical="center" indent="1"/>
      <protection hidden="1"/>
    </xf>
    <xf numFmtId="166" fontId="2" fillId="0" borderId="3" xfId="23" applyNumberFormat="1" applyFont="1" applyBorder="1" applyAlignment="1" applyProtection="1">
      <alignment horizontal="center" vertical="center"/>
      <protection hidden="1"/>
    </xf>
    <xf numFmtId="0" fontId="2" fillId="0" borderId="3" xfId="23" applyNumberFormat="1" applyFont="1" applyBorder="1" applyAlignment="1" applyProtection="1">
      <alignment horizontal="left" vertical="center" wrapText="1" indent="1"/>
      <protection hidden="1"/>
    </xf>
    <xf numFmtId="0" fontId="2" fillId="0" borderId="0" xfId="30" applyNumberFormat="1" applyAlignment="1" applyProtection="1">
      <alignment horizontal="left" vertical="center" indent="1"/>
      <protection hidden="1"/>
    </xf>
    <xf numFmtId="166" fontId="2" fillId="0" borderId="3" xfId="30" applyNumberFormat="1" applyFont="1" applyBorder="1" applyAlignment="1">
      <alignment horizontal="left" vertical="center" indent="1"/>
    </xf>
    <xf numFmtId="166" fontId="2" fillId="0" borderId="3" xfId="21" applyNumberFormat="1" applyFont="1" applyBorder="1" applyAlignment="1">
      <alignment horizontal="center" vertical="center"/>
    </xf>
    <xf numFmtId="0" fontId="2" fillId="0" borderId="3" xfId="30" applyNumberFormat="1" applyFont="1" applyBorder="1" applyAlignment="1">
      <alignment horizontal="left" vertical="center" wrapText="1" indent="1"/>
    </xf>
    <xf numFmtId="166" fontId="2" fillId="0" borderId="3" xfId="30" applyNumberFormat="1" applyFont="1" applyBorder="1" applyAlignment="1">
      <alignment horizontal="center" vertical="center"/>
    </xf>
    <xf numFmtId="3" fontId="1" fillId="12" borderId="10" xfId="25" applyNumberFormat="1" applyFont="1" applyFill="1" applyBorder="1" applyAlignment="1" applyProtection="1">
      <alignment horizontal="right" vertical="center" indent="1"/>
      <protection locked="0"/>
    </xf>
    <xf numFmtId="3" fontId="1" fillId="12" borderId="11" xfId="25" applyNumberFormat="1" applyFont="1" applyFill="1" applyBorder="1" applyAlignment="1" applyProtection="1">
      <alignment horizontal="right" vertical="center" indent="1"/>
      <protection locked="0"/>
    </xf>
    <xf numFmtId="3" fontId="1" fillId="12" borderId="12" xfId="25" applyNumberFormat="1" applyFont="1" applyFill="1" applyBorder="1" applyAlignment="1" applyProtection="1">
      <alignment horizontal="right" vertical="center" indent="1"/>
      <protection locked="0"/>
    </xf>
    <xf numFmtId="3" fontId="2" fillId="12" borderId="10" xfId="25" applyNumberFormat="1" applyFont="1" applyFill="1" applyBorder="1" applyAlignment="1" applyProtection="1">
      <alignment horizontal="right" vertical="center" indent="1"/>
      <protection locked="0"/>
    </xf>
    <xf numFmtId="3" fontId="2" fillId="12" borderId="11" xfId="25" applyNumberFormat="1" applyFont="1" applyFill="1" applyBorder="1" applyAlignment="1" applyProtection="1">
      <alignment horizontal="right" vertical="center" indent="1"/>
      <protection locked="0"/>
    </xf>
    <xf numFmtId="3" fontId="2" fillId="12" borderId="12" xfId="25" applyNumberFormat="1" applyFont="1" applyFill="1" applyBorder="1" applyAlignment="1" applyProtection="1">
      <alignment horizontal="right" vertical="center" indent="1"/>
      <protection locked="0"/>
    </xf>
    <xf numFmtId="0" fontId="2" fillId="0" borderId="10" xfId="25" applyFont="1" applyBorder="1" applyAlignment="1" applyProtection="1">
      <alignment horizontal="left" vertical="center" indent="1"/>
      <protection hidden="1"/>
    </xf>
    <xf numFmtId="0" fontId="2" fillId="0" borderId="11" xfId="25" applyFont="1" applyBorder="1" applyAlignment="1" applyProtection="1">
      <alignment horizontal="left" vertical="center" indent="1"/>
      <protection hidden="1"/>
    </xf>
    <xf numFmtId="0" fontId="2" fillId="0" borderId="12" xfId="25" applyFont="1" applyBorder="1" applyAlignment="1" applyProtection="1">
      <alignment horizontal="left" vertical="center" indent="1"/>
      <protection hidden="1"/>
    </xf>
    <xf numFmtId="0" fontId="2" fillId="0" borderId="4" xfId="21" applyFont="1" applyFill="1" applyBorder="1" applyAlignment="1" applyProtection="1">
      <alignment horizontal="left" vertical="center" wrapText="1" indent="1"/>
      <protection hidden="1"/>
    </xf>
    <xf numFmtId="0" fontId="2" fillId="0" borderId="5" xfId="21" applyFont="1" applyFill="1" applyBorder="1" applyAlignment="1" applyProtection="1">
      <alignment horizontal="left" vertical="center" wrapText="1" indent="1"/>
      <protection hidden="1"/>
    </xf>
    <xf numFmtId="0" fontId="2" fillId="0" borderId="6" xfId="21" applyFont="1" applyFill="1" applyBorder="1" applyAlignment="1" applyProtection="1">
      <alignment horizontal="left" vertical="center" wrapText="1" indent="1"/>
      <protection hidden="1"/>
    </xf>
    <xf numFmtId="0" fontId="2" fillId="0" borderId="19" xfId="21" applyFont="1" applyFill="1" applyBorder="1" applyAlignment="1" applyProtection="1">
      <alignment horizontal="left" vertical="center" wrapText="1" indent="1"/>
      <protection hidden="1"/>
    </xf>
    <xf numFmtId="0" fontId="2" fillId="0" borderId="0" xfId="21" applyFont="1" applyFill="1" applyBorder="1" applyAlignment="1" applyProtection="1">
      <alignment horizontal="left" vertical="center" wrapText="1" indent="1"/>
      <protection hidden="1"/>
    </xf>
    <xf numFmtId="0" fontId="2" fillId="0" borderId="18" xfId="21" applyFont="1" applyFill="1" applyBorder="1" applyAlignment="1" applyProtection="1">
      <alignment horizontal="left" vertical="center" wrapText="1" indent="1"/>
      <protection hidden="1"/>
    </xf>
    <xf numFmtId="0" fontId="2" fillId="0" borderId="7" xfId="21" applyFont="1" applyFill="1" applyBorder="1" applyAlignment="1" applyProtection="1">
      <alignment horizontal="left" vertical="center" wrapText="1" indent="1"/>
      <protection hidden="1"/>
    </xf>
    <xf numFmtId="0" fontId="2" fillId="0" borderId="8" xfId="21" applyFont="1" applyFill="1" applyBorder="1" applyAlignment="1" applyProtection="1">
      <alignment horizontal="left" vertical="center" wrapText="1" indent="1"/>
      <protection hidden="1"/>
    </xf>
    <xf numFmtId="0" fontId="2" fillId="0" borderId="9" xfId="21" applyFont="1" applyFill="1" applyBorder="1" applyAlignment="1" applyProtection="1">
      <alignment horizontal="left" vertical="center" wrapText="1" indent="1"/>
      <protection hidden="1"/>
    </xf>
    <xf numFmtId="0" fontId="2" fillId="14" borderId="4" xfId="21" applyFont="1" applyFill="1" applyBorder="1" applyAlignment="1" applyProtection="1">
      <alignment horizontal="left" vertical="center" wrapText="1" indent="1"/>
      <protection hidden="1"/>
    </xf>
    <xf numFmtId="0" fontId="2" fillId="14" borderId="5" xfId="21" applyFont="1" applyFill="1" applyBorder="1" applyAlignment="1" applyProtection="1">
      <alignment horizontal="left" vertical="center" wrapText="1" indent="1"/>
      <protection hidden="1"/>
    </xf>
    <xf numFmtId="0" fontId="2" fillId="14" borderId="6" xfId="21" applyFont="1" applyFill="1" applyBorder="1" applyAlignment="1" applyProtection="1">
      <alignment horizontal="left" vertical="center" wrapText="1" indent="1"/>
      <protection hidden="1"/>
    </xf>
    <xf numFmtId="0" fontId="2" fillId="14" borderId="19" xfId="21" applyFont="1" applyFill="1" applyBorder="1" applyAlignment="1" applyProtection="1">
      <alignment horizontal="left" vertical="center" wrapText="1" indent="1"/>
      <protection hidden="1"/>
    </xf>
    <xf numFmtId="0" fontId="2" fillId="14" borderId="0" xfId="21" applyFont="1" applyFill="1" applyBorder="1" applyAlignment="1" applyProtection="1">
      <alignment horizontal="left" vertical="center" wrapText="1" indent="1"/>
      <protection hidden="1"/>
    </xf>
    <xf numFmtId="0" fontId="2" fillId="14" borderId="18" xfId="21" applyFont="1" applyFill="1" applyBorder="1" applyAlignment="1" applyProtection="1">
      <alignment horizontal="left" vertical="center" wrapText="1" indent="1"/>
      <protection hidden="1"/>
    </xf>
    <xf numFmtId="0" fontId="2" fillId="14" borderId="7" xfId="21" applyFont="1" applyFill="1" applyBorder="1" applyAlignment="1" applyProtection="1">
      <alignment horizontal="left" vertical="center" wrapText="1" indent="1"/>
      <protection hidden="1"/>
    </xf>
    <xf numFmtId="0" fontId="2" fillId="14" borderId="8" xfId="21" applyFont="1" applyFill="1" applyBorder="1" applyAlignment="1" applyProtection="1">
      <alignment horizontal="left" vertical="center" wrapText="1" indent="1"/>
      <protection hidden="1"/>
    </xf>
    <xf numFmtId="0" fontId="2" fillId="14" borderId="9" xfId="21" applyFont="1" applyFill="1" applyBorder="1" applyAlignment="1" applyProtection="1">
      <alignment horizontal="left" vertical="center" wrapText="1" indent="1"/>
      <protection hidden="1"/>
    </xf>
    <xf numFmtId="0" fontId="14" fillId="14" borderId="4" xfId="21" applyFont="1" applyFill="1" applyBorder="1" applyAlignment="1" applyProtection="1">
      <alignment horizontal="center" vertical="center" wrapText="1"/>
      <protection hidden="1"/>
    </xf>
    <xf numFmtId="0" fontId="14" fillId="14" borderId="5" xfId="21" applyFont="1" applyFill="1" applyBorder="1" applyAlignment="1" applyProtection="1">
      <alignment horizontal="center" vertical="center" wrapText="1"/>
      <protection hidden="1"/>
    </xf>
    <xf numFmtId="0" fontId="14" fillId="14" borderId="6" xfId="21" applyFont="1" applyFill="1" applyBorder="1" applyAlignment="1" applyProtection="1">
      <alignment horizontal="center" vertical="center" wrapText="1"/>
      <protection hidden="1"/>
    </xf>
    <xf numFmtId="0" fontId="14" fillId="14" borderId="19" xfId="21" applyFont="1" applyFill="1" applyBorder="1" applyAlignment="1" applyProtection="1">
      <alignment horizontal="center" vertical="center" wrapText="1"/>
      <protection hidden="1"/>
    </xf>
    <xf numFmtId="0" fontId="14" fillId="14" borderId="0" xfId="21" applyFont="1" applyFill="1" applyBorder="1" applyAlignment="1" applyProtection="1">
      <alignment horizontal="center" vertical="center" wrapText="1"/>
      <protection hidden="1"/>
    </xf>
    <xf numFmtId="0" fontId="14" fillId="14" borderId="18" xfId="21" applyFont="1" applyFill="1" applyBorder="1" applyAlignment="1" applyProtection="1">
      <alignment horizontal="center" vertical="center" wrapText="1"/>
      <protection hidden="1"/>
    </xf>
    <xf numFmtId="0" fontId="14" fillId="14" borderId="7" xfId="21" applyFont="1" applyFill="1" applyBorder="1" applyAlignment="1" applyProtection="1">
      <alignment horizontal="center" vertical="center" wrapText="1"/>
      <protection hidden="1"/>
    </xf>
    <xf numFmtId="0" fontId="14" fillId="14" borderId="8" xfId="21" applyFont="1" applyFill="1" applyBorder="1" applyAlignment="1" applyProtection="1">
      <alignment horizontal="center" vertical="center" wrapText="1"/>
      <protection hidden="1"/>
    </xf>
    <xf numFmtId="0" fontId="14" fillId="14" borderId="9" xfId="21" applyFont="1" applyFill="1" applyBorder="1" applyAlignment="1" applyProtection="1">
      <alignment horizontal="center" vertical="center" wrapText="1"/>
      <protection hidden="1"/>
    </xf>
    <xf numFmtId="167" fontId="1" fillId="14" borderId="10" xfId="25" applyNumberFormat="1" applyFont="1" applyFill="1" applyBorder="1" applyAlignment="1" applyProtection="1">
      <alignment horizontal="right" vertical="center" indent="1"/>
      <protection hidden="1"/>
    </xf>
    <xf numFmtId="167" fontId="1" fillId="14" borderId="11" xfId="25" applyNumberFormat="1" applyFont="1" applyFill="1" applyBorder="1" applyAlignment="1" applyProtection="1">
      <alignment horizontal="right" vertical="center" indent="1"/>
      <protection hidden="1"/>
    </xf>
    <xf numFmtId="167" fontId="1" fillId="14" borderId="12" xfId="25" applyNumberFormat="1" applyFont="1" applyFill="1" applyBorder="1" applyAlignment="1" applyProtection="1">
      <alignment horizontal="right" vertical="center" indent="1"/>
      <protection hidden="1"/>
    </xf>
    <xf numFmtId="168" fontId="1" fillId="0" borderId="10" xfId="25" applyNumberFormat="1" applyFont="1" applyFill="1" applyBorder="1" applyAlignment="1" applyProtection="1">
      <alignment horizontal="right" vertical="center" indent="1"/>
      <protection hidden="1"/>
    </xf>
    <xf numFmtId="168" fontId="1" fillId="0" borderId="11" xfId="25" applyNumberFormat="1" applyFont="1" applyFill="1" applyBorder="1" applyAlignment="1" applyProtection="1">
      <alignment horizontal="right" vertical="center" indent="1"/>
      <protection hidden="1"/>
    </xf>
    <xf numFmtId="168" fontId="1" fillId="0" borderId="12" xfId="25" applyNumberFormat="1" applyFont="1" applyFill="1" applyBorder="1" applyAlignment="1" applyProtection="1">
      <alignment horizontal="right" vertical="center" indent="1"/>
      <protection hidden="1"/>
    </xf>
    <xf numFmtId="49" fontId="2" fillId="12" borderId="10" xfId="26" applyNumberFormat="1" applyFont="1" applyFill="1" applyBorder="1" applyAlignment="1" applyProtection="1">
      <alignment horizontal="left" vertical="center" indent="1"/>
      <protection locked="0"/>
    </xf>
    <xf numFmtId="49" fontId="2" fillId="12" borderId="12" xfId="26" applyNumberFormat="1" applyFont="1" applyFill="1" applyBorder="1" applyAlignment="1" applyProtection="1">
      <alignment horizontal="left" vertical="center" indent="1"/>
      <protection locked="0"/>
    </xf>
    <xf numFmtId="0" fontId="13" fillId="0" borderId="0" xfId="21" applyFont="1" applyFill="1" applyBorder="1" applyAlignment="1" applyProtection="1">
      <protection hidden="1"/>
    </xf>
    <xf numFmtId="0" fontId="2" fillId="12" borderId="4" xfId="26" applyFont="1" applyFill="1" applyBorder="1" applyAlignment="1" applyProtection="1">
      <alignment horizontal="left" vertical="center" wrapText="1" indent="1"/>
      <protection locked="0"/>
    </xf>
    <xf numFmtId="0" fontId="2" fillId="12" borderId="5" xfId="26" applyFont="1" applyFill="1" applyBorder="1" applyAlignment="1" applyProtection="1">
      <alignment horizontal="left" vertical="center" wrapText="1" indent="1"/>
      <protection locked="0"/>
    </xf>
    <xf numFmtId="0" fontId="2" fillId="12" borderId="6" xfId="26" applyFont="1" applyFill="1" applyBorder="1" applyAlignment="1" applyProtection="1">
      <alignment horizontal="left" vertical="center" wrapText="1" indent="1"/>
      <protection locked="0"/>
    </xf>
    <xf numFmtId="0" fontId="2" fillId="12" borderId="7" xfId="26" applyFont="1" applyFill="1" applyBorder="1" applyAlignment="1" applyProtection="1">
      <alignment horizontal="left" vertical="center" wrapText="1" indent="1"/>
      <protection locked="0"/>
    </xf>
    <xf numFmtId="0" fontId="2" fillId="12" borderId="8" xfId="26" applyFont="1" applyFill="1" applyBorder="1" applyAlignment="1" applyProtection="1">
      <alignment horizontal="left" vertical="center" wrapText="1" indent="1"/>
      <protection locked="0"/>
    </xf>
    <xf numFmtId="0" fontId="2" fillId="12" borderId="9" xfId="26" applyFont="1" applyFill="1" applyBorder="1" applyAlignment="1" applyProtection="1">
      <alignment horizontal="left" vertical="center" wrapText="1" indent="1"/>
      <protection locked="0"/>
    </xf>
    <xf numFmtId="0" fontId="2" fillId="12" borderId="14" xfId="25" applyFont="1" applyFill="1" applyBorder="1" applyAlignment="1" applyProtection="1">
      <alignment horizontal="left" vertical="center" indent="1"/>
      <protection locked="0"/>
    </xf>
    <xf numFmtId="0" fontId="2" fillId="12" borderId="13" xfId="25" applyFont="1" applyFill="1" applyBorder="1" applyAlignment="1" applyProtection="1">
      <alignment horizontal="left" vertical="center" indent="1"/>
      <protection locked="0"/>
    </xf>
    <xf numFmtId="0" fontId="2" fillId="12" borderId="15" xfId="25" applyFont="1" applyFill="1" applyBorder="1" applyAlignment="1" applyProtection="1">
      <alignment horizontal="left" vertical="center" indent="1"/>
      <protection locked="0"/>
    </xf>
    <xf numFmtId="164" fontId="2" fillId="12" borderId="14" xfId="25" applyNumberFormat="1" applyFont="1" applyFill="1" applyBorder="1" applyAlignment="1" applyProtection="1">
      <alignment horizontal="left" vertical="center" indent="1"/>
      <protection locked="0"/>
    </xf>
    <xf numFmtId="164" fontId="2" fillId="12" borderId="13" xfId="25" applyNumberFormat="1" applyFont="1" applyFill="1" applyBorder="1" applyAlignment="1" applyProtection="1">
      <alignment horizontal="left" vertical="center" indent="1"/>
      <protection locked="0"/>
    </xf>
    <xf numFmtId="0" fontId="2" fillId="10" borderId="16" xfId="25" applyFont="1" applyFill="1" applyBorder="1" applyAlignment="1" applyProtection="1">
      <alignment horizontal="left" vertical="center" indent="1"/>
      <protection locked="0"/>
    </xf>
    <xf numFmtId="0" fontId="2" fillId="10" borderId="13" xfId="25" applyFont="1" applyFill="1" applyBorder="1" applyAlignment="1" applyProtection="1">
      <alignment horizontal="left" vertical="center" indent="1"/>
      <protection locked="0"/>
    </xf>
    <xf numFmtId="0" fontId="2" fillId="10" borderId="15" xfId="25" applyFont="1" applyFill="1" applyBorder="1" applyAlignment="1" applyProtection="1">
      <alignment horizontal="left" vertical="center" indent="1"/>
      <protection locked="0"/>
    </xf>
    <xf numFmtId="0" fontId="2" fillId="0" borderId="0" xfId="26" applyFont="1" applyFill="1" applyBorder="1" applyAlignment="1" applyProtection="1">
      <alignment vertical="center" wrapText="1"/>
      <protection hidden="1"/>
    </xf>
    <xf numFmtId="0" fontId="2" fillId="0" borderId="18" xfId="26" applyFont="1" applyFill="1" applyBorder="1" applyAlignment="1" applyProtection="1">
      <alignment vertical="center" wrapText="1"/>
      <protection hidden="1"/>
    </xf>
    <xf numFmtId="0" fontId="2" fillId="0" borderId="0" xfId="25" applyFont="1" applyFill="1" applyBorder="1" applyAlignment="1" applyProtection="1">
      <alignment vertical="center" wrapText="1"/>
      <protection hidden="1"/>
    </xf>
    <xf numFmtId="0" fontId="2" fillId="0" borderId="18" xfId="25" applyFont="1" applyFill="1" applyBorder="1" applyAlignment="1" applyProtection="1">
      <alignment vertical="center" wrapText="1"/>
      <protection hidden="1"/>
    </xf>
    <xf numFmtId="49" fontId="2" fillId="12" borderId="11" xfId="26" applyNumberFormat="1" applyFont="1" applyFill="1" applyBorder="1" applyAlignment="1" applyProtection="1">
      <alignment horizontal="left" vertical="center" indent="1"/>
      <protection locked="0"/>
    </xf>
    <xf numFmtId="0" fontId="2" fillId="12" borderId="10" xfId="25" applyFont="1" applyFill="1" applyBorder="1" applyAlignment="1" applyProtection="1">
      <alignment horizontal="left" vertical="center" indent="1"/>
      <protection locked="0"/>
    </xf>
    <xf numFmtId="0" fontId="2" fillId="12" borderId="11" xfId="25" applyFont="1" applyFill="1" applyBorder="1" applyAlignment="1" applyProtection="1">
      <alignment horizontal="left" vertical="center" indent="1"/>
      <protection locked="0"/>
    </xf>
    <xf numFmtId="0" fontId="2" fillId="12" borderId="12" xfId="25" applyFont="1" applyFill="1" applyBorder="1" applyAlignment="1" applyProtection="1">
      <alignment horizontal="left" vertical="center" indent="1"/>
      <protection locked="0"/>
    </xf>
    <xf numFmtId="0" fontId="12" fillId="12" borderId="10" xfId="27" applyFont="1" applyFill="1" applyBorder="1" applyAlignment="1" applyProtection="1">
      <alignment horizontal="left" vertical="center" indent="1"/>
      <protection locked="0"/>
    </xf>
    <xf numFmtId="0" fontId="12" fillId="12" borderId="11" xfId="27" applyFont="1" applyFill="1" applyBorder="1" applyAlignment="1" applyProtection="1">
      <alignment horizontal="left" vertical="center" indent="1"/>
      <protection locked="0"/>
    </xf>
    <xf numFmtId="0" fontId="12" fillId="12" borderId="12" xfId="27" applyFont="1" applyFill="1" applyBorder="1" applyAlignment="1" applyProtection="1">
      <alignment horizontal="left" vertical="center" indent="1"/>
      <protection locked="0"/>
    </xf>
    <xf numFmtId="0" fontId="3" fillId="0" borderId="11" xfId="21" applyFont="1" applyFill="1" applyBorder="1" applyAlignment="1" applyProtection="1">
      <alignment horizontal="center" vertical="center"/>
      <protection hidden="1"/>
    </xf>
    <xf numFmtId="167" fontId="1" fillId="14" borderId="4" xfId="21" applyNumberFormat="1" applyFont="1" applyFill="1" applyBorder="1" applyAlignment="1" applyProtection="1">
      <alignment horizontal="right" vertical="center" indent="1"/>
      <protection hidden="1"/>
    </xf>
    <xf numFmtId="167" fontId="1" fillId="14" borderId="5" xfId="21" applyNumberFormat="1" applyFont="1" applyFill="1" applyBorder="1" applyAlignment="1" applyProtection="1">
      <alignment horizontal="right" vertical="center" indent="1"/>
      <protection hidden="1"/>
    </xf>
    <xf numFmtId="167" fontId="1" fillId="14" borderId="6" xfId="21" applyNumberFormat="1" applyFont="1" applyFill="1" applyBorder="1" applyAlignment="1" applyProtection="1">
      <alignment horizontal="right" vertical="center" indent="1"/>
      <protection hidden="1"/>
    </xf>
    <xf numFmtId="0" fontId="15" fillId="0" borderId="5" xfId="21" applyFont="1" applyBorder="1" applyAlignment="1" applyProtection="1">
      <alignment vertical="top" wrapText="1"/>
      <protection hidden="1"/>
    </xf>
    <xf numFmtId="0" fontId="15" fillId="0" borderId="0" xfId="21" applyFont="1" applyBorder="1" applyAlignment="1" applyProtection="1">
      <alignment vertical="top" wrapText="1"/>
      <protection hidden="1"/>
    </xf>
    <xf numFmtId="0" fontId="14" fillId="14" borderId="4" xfId="25" applyFont="1" applyFill="1" applyBorder="1" applyAlignment="1" applyProtection="1">
      <alignment horizontal="center" vertical="center" wrapText="1"/>
      <protection hidden="1"/>
    </xf>
    <xf numFmtId="0" fontId="14" fillId="14" borderId="5" xfId="25" applyFont="1" applyFill="1" applyBorder="1" applyAlignment="1" applyProtection="1">
      <alignment horizontal="center" vertical="center" wrapText="1"/>
      <protection hidden="1"/>
    </xf>
    <xf numFmtId="0" fontId="14" fillId="14" borderId="6" xfId="25" applyFont="1" applyFill="1" applyBorder="1" applyAlignment="1" applyProtection="1">
      <alignment horizontal="center" vertical="center" wrapText="1"/>
      <protection hidden="1"/>
    </xf>
    <xf numFmtId="0" fontId="22" fillId="14" borderId="8" xfId="25" applyFont="1" applyFill="1" applyBorder="1" applyAlignment="1" applyProtection="1">
      <alignment horizontal="center" vertical="center" wrapText="1"/>
      <protection hidden="1"/>
    </xf>
    <xf numFmtId="0" fontId="22" fillId="14" borderId="9" xfId="25" applyFont="1" applyFill="1" applyBorder="1" applyAlignment="1" applyProtection="1">
      <alignment horizontal="center" vertical="center" wrapText="1"/>
      <protection hidden="1"/>
    </xf>
    <xf numFmtId="0" fontId="22" fillId="14" borderId="7" xfId="25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1"/>
    </xf>
  </cellXfs>
  <cellStyles count="3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7" builtinId="8"/>
    <cellStyle name="Standard" xfId="0" builtinId="0"/>
    <cellStyle name="Standard 2" xfId="21"/>
    <cellStyle name="Standard 2 2" xfId="22"/>
    <cellStyle name="Standard 2 2 2" xfId="23"/>
    <cellStyle name="Standard 3" xfId="24"/>
    <cellStyle name="Standard 5" xfId="30"/>
    <cellStyle name="Standard_Antrag Thüringen Jahr 2" xfId="29"/>
    <cellStyle name="Standard_KMU-Bewertung" xfId="28"/>
    <cellStyle name="Standard_Überarbeitete Abschnitte 11_10" xfId="25"/>
    <cellStyle name="Standard_Überarbeitete Abschnitte 11_10 2" xfId="26"/>
  </cellStyles>
  <dxfs count="1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0</xdr:rowOff>
    </xdr:from>
    <xdr:to>
      <xdr:col>25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6230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22</xdr:col>
      <xdr:colOff>0</xdr:colOff>
      <xdr:row>69</xdr:row>
      <xdr:rowOff>0</xdr:rowOff>
    </xdr:to>
    <xdr:sp macro="" textlink="" fLocksText="0">
      <xdr:nvSpPr>
        <xdr:cNvPr id="3" name="Textfeld 2"/>
        <xdr:cNvSpPr txBox="1">
          <a:spLocks/>
        </xdr:cNvSpPr>
      </xdr:nvSpPr>
      <xdr:spPr>
        <a:xfrm>
          <a:off x="114300" y="6019800"/>
          <a:ext cx="5924550" cy="4267200"/>
        </a:xfrm>
        <a:prstGeom prst="rect">
          <a:avLst/>
        </a:prstGeom>
        <a:solidFill>
          <a:srgbClr val="FFFFCC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108000" rIns="108000" bIns="108000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276225</xdr:colOff>
      <xdr:row>0</xdr:row>
      <xdr:rowOff>0</xdr:rowOff>
    </xdr:from>
    <xdr:to>
      <xdr:col>23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96227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42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21"/>
  <sheetViews>
    <sheetView showGridLines="0" zoomScaleNormal="100" workbookViewId="0">
      <selection activeCell="A16" sqref="A16"/>
    </sheetView>
  </sheetViews>
  <sheetFormatPr baseColWidth="10" defaultRowHeight="12" x14ac:dyDescent="0.2"/>
  <cols>
    <col min="1" max="1" width="10.7109375" style="11" customWidth="1"/>
    <col min="2" max="2" width="15.7109375" style="12" customWidth="1"/>
    <col min="3" max="3" width="78.7109375" style="11" customWidth="1"/>
    <col min="4" max="16384" width="11.42578125" style="11"/>
  </cols>
  <sheetData>
    <row r="1" spans="1:7" s="121" customFormat="1" ht="30" customHeight="1" thickBot="1" x14ac:dyDescent="0.25">
      <c r="A1" s="119" t="s">
        <v>3</v>
      </c>
      <c r="B1" s="120"/>
      <c r="C1" s="120"/>
    </row>
    <row r="2" spans="1:7" s="121" customFormat="1" ht="30" customHeight="1" thickTop="1" x14ac:dyDescent="0.25">
      <c r="A2" s="122" t="s">
        <v>123</v>
      </c>
      <c r="B2" s="123"/>
      <c r="C2" s="124"/>
    </row>
    <row r="3" spans="1:7" s="121" customFormat="1" ht="30" customHeight="1" thickBot="1" x14ac:dyDescent="0.25">
      <c r="A3" s="125" t="s">
        <v>124</v>
      </c>
      <c r="B3" s="126"/>
      <c r="C3" s="127"/>
    </row>
    <row r="4" spans="1:7" ht="15" customHeight="1" thickTop="1" x14ac:dyDescent="0.2">
      <c r="A4" s="128" t="str">
        <f>IF(AND(Unternehmen="",Aktenzeichen="")," - öffentlich -"," - vertraulich -")</f>
        <v xml:space="preserve"> - öffentlich -</v>
      </c>
      <c r="E4" s="13"/>
    </row>
    <row r="5" spans="1:7" ht="15" customHeight="1" x14ac:dyDescent="0.2">
      <c r="E5" s="13"/>
    </row>
    <row r="6" spans="1:7" s="121" customFormat="1" ht="18" customHeight="1" x14ac:dyDescent="0.2">
      <c r="A6" s="129" t="s">
        <v>125</v>
      </c>
      <c r="B6" s="130"/>
      <c r="C6" s="131"/>
    </row>
    <row r="7" spans="1:7" s="134" customFormat="1" ht="18" customHeight="1" x14ac:dyDescent="0.2">
      <c r="A7" s="132" t="s">
        <v>4</v>
      </c>
      <c r="B7" s="133" t="s">
        <v>5</v>
      </c>
      <c r="C7" s="132" t="s">
        <v>6</v>
      </c>
      <c r="F7" s="121"/>
    </row>
    <row r="8" spans="1:7" s="13" customFormat="1" ht="24" customHeight="1" x14ac:dyDescent="0.2">
      <c r="A8" s="135" t="s">
        <v>7</v>
      </c>
      <c r="B8" s="136">
        <v>43480</v>
      </c>
      <c r="C8" s="137" t="s">
        <v>8</v>
      </c>
      <c r="D8" s="11"/>
      <c r="E8" s="11"/>
      <c r="F8" s="11"/>
    </row>
    <row r="9" spans="1:7" ht="24" customHeight="1" x14ac:dyDescent="0.2">
      <c r="A9" s="135" t="s">
        <v>112</v>
      </c>
      <c r="B9" s="136">
        <v>43622</v>
      </c>
      <c r="C9" s="137" t="s">
        <v>113</v>
      </c>
      <c r="G9" s="13"/>
    </row>
    <row r="10" spans="1:7" ht="24" customHeight="1" x14ac:dyDescent="0.2">
      <c r="A10" s="135" t="s">
        <v>118</v>
      </c>
      <c r="B10" s="136">
        <v>43901</v>
      </c>
      <c r="C10" s="137" t="s">
        <v>119</v>
      </c>
    </row>
    <row r="11" spans="1:7" s="121" customFormat="1" ht="15" customHeight="1" x14ac:dyDescent="0.2">
      <c r="A11" s="138"/>
    </row>
    <row r="12" spans="1:7" s="121" customFormat="1" ht="18" customHeight="1" x14ac:dyDescent="0.2">
      <c r="A12" s="129" t="s">
        <v>126</v>
      </c>
      <c r="B12" s="130"/>
      <c r="C12" s="131"/>
    </row>
    <row r="13" spans="1:7" s="134" customFormat="1" ht="18" customHeight="1" x14ac:dyDescent="0.2">
      <c r="A13" s="132" t="s">
        <v>4</v>
      </c>
      <c r="B13" s="133" t="s">
        <v>5</v>
      </c>
      <c r="C13" s="132" t="s">
        <v>6</v>
      </c>
      <c r="F13" s="121"/>
    </row>
    <row r="14" spans="1:7" s="134" customFormat="1" ht="24" customHeight="1" x14ac:dyDescent="0.2">
      <c r="A14" s="139" t="s">
        <v>127</v>
      </c>
      <c r="B14" s="140">
        <v>44928</v>
      </c>
      <c r="C14" s="141" t="s">
        <v>128</v>
      </c>
      <c r="F14" s="121"/>
    </row>
    <row r="15" spans="1:7" s="121" customFormat="1" ht="24" customHeight="1" x14ac:dyDescent="0.2">
      <c r="A15" s="139" t="s">
        <v>129</v>
      </c>
      <c r="B15" s="142">
        <v>44951</v>
      </c>
      <c r="C15" s="141" t="s">
        <v>130</v>
      </c>
    </row>
    <row r="16" spans="1:7" s="121" customFormat="1" ht="24" customHeight="1" x14ac:dyDescent="0.2">
      <c r="A16" s="139"/>
      <c r="B16" s="142"/>
      <c r="C16" s="141"/>
    </row>
    <row r="17" spans="1:3" s="121" customFormat="1" ht="24" customHeight="1" x14ac:dyDescent="0.2">
      <c r="A17" s="139"/>
      <c r="B17" s="142"/>
      <c r="C17" s="141"/>
    </row>
    <row r="18" spans="1:3" s="121" customFormat="1" ht="24" customHeight="1" x14ac:dyDescent="0.2">
      <c r="A18" s="139"/>
      <c r="B18" s="142"/>
      <c r="C18" s="141"/>
    </row>
    <row r="19" spans="1:3" s="121" customFormat="1" ht="24" customHeight="1" x14ac:dyDescent="0.2">
      <c r="A19" s="139"/>
      <c r="B19" s="140"/>
      <c r="C19" s="141"/>
    </row>
    <row r="20" spans="1:3" s="121" customFormat="1" ht="24" customHeight="1" x14ac:dyDescent="0.2">
      <c r="A20" s="139"/>
      <c r="B20" s="140"/>
      <c r="C20" s="141"/>
    </row>
    <row r="21" spans="1:3" s="121" customFormat="1" ht="24" customHeight="1" x14ac:dyDescent="0.2">
      <c r="A21" s="139"/>
      <c r="B21" s="142"/>
      <c r="C21" s="141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Z67"/>
  <sheetViews>
    <sheetView showGridLines="0" tabSelected="1" zoomScaleNormal="100" zoomScaleSheetLayoutView="130" workbookViewId="0">
      <selection activeCell="G9" sqref="G9:W10"/>
    </sheetView>
  </sheetViews>
  <sheetFormatPr baseColWidth="10" defaultRowHeight="12" x14ac:dyDescent="0.2"/>
  <cols>
    <col min="1" max="1" width="1.7109375" style="8" customWidth="1"/>
    <col min="2" max="7" width="4.7109375" style="8" customWidth="1"/>
    <col min="8" max="8" width="0.85546875" style="8" customWidth="1"/>
    <col min="9" max="11" width="4.7109375" style="8" customWidth="1"/>
    <col min="12" max="13" width="1.7109375" style="8" customWidth="1"/>
    <col min="14" max="15" width="6.7109375" style="8" customWidth="1"/>
    <col min="16" max="16" width="0.85546875" style="8" customWidth="1"/>
    <col min="17" max="19" width="4.7109375" style="8" customWidth="1"/>
    <col min="20" max="20" width="0.85546875" style="8" customWidth="1"/>
    <col min="21" max="23" width="4.7109375" style="8" customWidth="1"/>
    <col min="24" max="25" width="1.7109375" style="8" customWidth="1"/>
    <col min="26" max="26" width="40.7109375" style="8" customWidth="1"/>
    <col min="27" max="16384" width="11.42578125" style="8"/>
  </cols>
  <sheetData>
    <row r="1" spans="1:26" ht="15" customHeight="1" x14ac:dyDescent="0.2">
      <c r="A1" s="187" t="str">
        <f>Änderungsdoku!$A$2</f>
        <v>Quartalsbericht</v>
      </c>
      <c r="B1" s="187"/>
      <c r="C1" s="187"/>
      <c r="D1" s="187"/>
      <c r="E1" s="187"/>
      <c r="F1" s="187"/>
      <c r="G1" s="187"/>
      <c r="H1" s="187"/>
    </row>
    <row r="2" spans="1:26" ht="15" customHeight="1" x14ac:dyDescent="0.2">
      <c r="A2" s="187"/>
      <c r="B2" s="187"/>
      <c r="C2" s="187"/>
      <c r="D2" s="187"/>
      <c r="E2" s="187"/>
      <c r="F2" s="187"/>
      <c r="G2" s="187"/>
      <c r="H2" s="187"/>
    </row>
    <row r="3" spans="1:26" ht="15" customHeight="1" x14ac:dyDescent="0.2">
      <c r="A3" s="10" t="s">
        <v>9</v>
      </c>
    </row>
    <row r="4" spans="1:26" s="9" customFormat="1" ht="15" customHeight="1" x14ac:dyDescent="0.2">
      <c r="A4" s="10" t="s">
        <v>13</v>
      </c>
      <c r="Y4" s="8"/>
    </row>
    <row r="5" spans="1:26" s="9" customFormat="1" ht="12" customHeight="1" x14ac:dyDescent="0.2">
      <c r="A5" s="25" t="str">
        <f>CONCATENATE("Formularversion: ",LOOKUP(2,1/(Änderungsdoku!$A$1:$A$985&lt;&gt;""),Änderungsdoku!A:A)," vom ",TEXT(VLOOKUP(LOOKUP(2,1/(Änderungsdoku!$A$1:$A$985&lt;&gt;""),Änderungsdoku!A:A),Änderungsdoku!$A$1:$B$985,2,FALSE),"TT.MM.JJ"),Änderungsdoku!$A$4)</f>
        <v>Formularversion: V 2.1 vom 25.01.23 - öffentlich -</v>
      </c>
      <c r="Y5" s="8"/>
    </row>
    <row r="6" spans="1:26" s="9" customFormat="1" ht="8.1" customHeight="1" x14ac:dyDescent="0.2">
      <c r="Y6" s="8"/>
    </row>
    <row r="7" spans="1:26" ht="15" customHeight="1" x14ac:dyDescent="0.2">
      <c r="A7" s="30"/>
      <c r="B7" s="31" t="s">
        <v>19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</row>
    <row r="8" spans="1:26" s="9" customFormat="1" ht="8.1" customHeight="1" x14ac:dyDescent="0.2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8"/>
    </row>
    <row r="9" spans="1:26" s="14" customFormat="1" ht="15" customHeight="1" x14ac:dyDescent="0.2">
      <c r="A9" s="46"/>
      <c r="B9" s="202" t="s">
        <v>38</v>
      </c>
      <c r="C9" s="202"/>
      <c r="D9" s="202"/>
      <c r="E9" s="202"/>
      <c r="F9" s="203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48"/>
      <c r="Y9" s="8"/>
      <c r="Z9" s="69" t="str">
        <f>IF(Unternehmen="","Bitte angeben!","")</f>
        <v>Bitte angeben!</v>
      </c>
    </row>
    <row r="10" spans="1:26" s="14" customFormat="1" ht="15" customHeight="1" x14ac:dyDescent="0.2">
      <c r="A10" s="46"/>
      <c r="B10" s="202"/>
      <c r="C10" s="202"/>
      <c r="D10" s="202"/>
      <c r="E10" s="202"/>
      <c r="F10" s="203"/>
      <c r="G10" s="191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3"/>
      <c r="X10" s="48"/>
      <c r="Y10" s="8"/>
    </row>
    <row r="11" spans="1:26" s="5" customFormat="1" ht="3.95" customHeight="1" x14ac:dyDescent="0.2">
      <c r="A11" s="36"/>
      <c r="B11" s="2"/>
      <c r="C11" s="2"/>
      <c r="D11" s="2"/>
      <c r="E11" s="2"/>
      <c r="F11" s="2"/>
      <c r="G11" s="28"/>
      <c r="H11" s="28"/>
      <c r="I11" s="28"/>
      <c r="J11" s="28"/>
      <c r="K11" s="28"/>
      <c r="L11" s="28"/>
      <c r="M11" s="7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  <c r="Y11" s="8"/>
    </row>
    <row r="12" spans="1:26" s="3" customFormat="1" ht="18" customHeight="1" x14ac:dyDescent="0.2">
      <c r="A12" s="34"/>
      <c r="B12" s="204" t="s">
        <v>17</v>
      </c>
      <c r="C12" s="204"/>
      <c r="D12" s="204"/>
      <c r="E12" s="204"/>
      <c r="F12" s="205"/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45"/>
      <c r="Y12" s="8"/>
      <c r="Z12" s="69" t="str">
        <f>IF(Strasse="","Bitte angeben!","")</f>
        <v>Bitte angeben!</v>
      </c>
    </row>
    <row r="13" spans="1:26" s="3" customFormat="1" ht="9.9499999999999993" customHeight="1" x14ac:dyDescent="0.2">
      <c r="A13" s="36"/>
      <c r="B13" s="204"/>
      <c r="C13" s="204"/>
      <c r="D13" s="204"/>
      <c r="E13" s="204"/>
      <c r="F13" s="205"/>
      <c r="G13" s="18" t="s"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45"/>
      <c r="Y13" s="8"/>
    </row>
    <row r="14" spans="1:26" s="3" customFormat="1" ht="18" customHeight="1" x14ac:dyDescent="0.2">
      <c r="A14" s="49"/>
      <c r="B14" s="2"/>
      <c r="C14" s="4"/>
      <c r="D14" s="4"/>
      <c r="E14" s="7"/>
      <c r="F14" s="7"/>
      <c r="G14" s="197"/>
      <c r="H14" s="198"/>
      <c r="I14" s="198"/>
      <c r="J14" s="199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1"/>
      <c r="X14" s="45"/>
      <c r="Y14" s="8"/>
      <c r="Z14" s="69" t="str">
        <f>IF(AND(PLZ="",Ort=""),"Bitte die »PLZ« und den »Ort« angeben!",IF(AND(PLZ="",Ort&lt;&gt;""),"Bitte die »PLZ« angeben!",IF(OR(IFERROR(VALUE(PLZ),FALSE)=0,IFERROR(VALUE(PLZ),FALSE)=FALSE),"Der angegebene Wert ist keine Postleitzahl!",IF(AND(PLZ&lt;&gt;"",Ort=""),"Bitte den »Ort« angeben!",""))))</f>
        <v>Bitte die »PLZ« und den »Ort« angeben!</v>
      </c>
    </row>
    <row r="15" spans="1:26" s="3" customFormat="1" ht="9.9499999999999993" customHeight="1" x14ac:dyDescent="0.2">
      <c r="A15" s="49"/>
      <c r="B15" s="2"/>
      <c r="C15" s="4"/>
      <c r="D15" s="4"/>
      <c r="E15" s="7"/>
      <c r="F15" s="7"/>
      <c r="G15" s="21" t="s">
        <v>1</v>
      </c>
      <c r="H15" s="87"/>
      <c r="I15" s="22"/>
      <c r="J15" s="23" t="s">
        <v>2</v>
      </c>
      <c r="K15" s="6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45"/>
      <c r="Y15" s="8"/>
    </row>
    <row r="16" spans="1:26" s="5" customFormat="1" ht="3.95" customHeight="1" x14ac:dyDescent="0.2">
      <c r="A16" s="49"/>
      <c r="B16" s="2"/>
      <c r="C16" s="4"/>
      <c r="D16" s="4"/>
      <c r="E16" s="2"/>
      <c r="F16" s="2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0"/>
      <c r="Y16" s="8"/>
    </row>
    <row r="17" spans="1:26" s="14" customFormat="1" ht="15" customHeight="1" x14ac:dyDescent="0.2">
      <c r="A17" s="46"/>
      <c r="B17" s="2" t="s">
        <v>15</v>
      </c>
      <c r="C17" s="6"/>
      <c r="D17" s="6"/>
      <c r="E17" s="47"/>
      <c r="F17" s="47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48"/>
      <c r="Y17" s="8"/>
      <c r="Z17" s="69" t="str">
        <f>IF(Vorhabenname="","Bitte angeben!","")</f>
        <v>Bitte angeben!</v>
      </c>
    </row>
    <row r="18" spans="1:26" s="14" customFormat="1" ht="15" customHeight="1" x14ac:dyDescent="0.2">
      <c r="A18" s="46"/>
      <c r="B18" s="26"/>
      <c r="C18" s="6"/>
      <c r="D18" s="6"/>
      <c r="E18" s="47"/>
      <c r="F18" s="47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3"/>
      <c r="X18" s="48"/>
      <c r="Y18" s="8"/>
    </row>
    <row r="19" spans="1:26" s="5" customFormat="1" ht="3.95" customHeight="1" x14ac:dyDescent="0.2">
      <c r="A19" s="49"/>
      <c r="B19" s="2"/>
      <c r="C19" s="4"/>
      <c r="D19" s="4"/>
      <c r="E19" s="2"/>
      <c r="F19" s="2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0"/>
      <c r="Y19" s="8"/>
    </row>
    <row r="20" spans="1:26" s="3" customFormat="1" ht="18" customHeight="1" x14ac:dyDescent="0.2">
      <c r="A20" s="46"/>
      <c r="B20" s="26" t="s">
        <v>18</v>
      </c>
      <c r="C20" s="7"/>
      <c r="D20" s="7"/>
      <c r="E20" s="7"/>
      <c r="F20" s="7"/>
      <c r="G20" s="185"/>
      <c r="H20" s="206"/>
      <c r="I20" s="206"/>
      <c r="J20" s="206"/>
      <c r="K20" s="186"/>
      <c r="N20" s="7"/>
      <c r="O20" s="7"/>
      <c r="P20" s="7"/>
      <c r="Q20" s="7"/>
      <c r="R20" s="7"/>
      <c r="S20" s="7"/>
      <c r="T20" s="7"/>
      <c r="U20" s="7"/>
      <c r="V20" s="7"/>
      <c r="W20" s="7"/>
      <c r="X20" s="45"/>
      <c r="Y20" s="8"/>
      <c r="Z20" s="69" t="str">
        <f>IF(Aktenzeichen="","Bitte angeben!","")</f>
        <v>Bitte angeben!</v>
      </c>
    </row>
    <row r="21" spans="1:26" s="5" customFormat="1" ht="3.95" customHeight="1" x14ac:dyDescent="0.2">
      <c r="A21" s="49"/>
      <c r="B21" s="2"/>
      <c r="C21" s="4"/>
      <c r="D21" s="4"/>
      <c r="E21" s="2"/>
      <c r="F21" s="2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0"/>
      <c r="Y21" s="8"/>
    </row>
    <row r="22" spans="1:26" s="3" customFormat="1" ht="18" customHeight="1" x14ac:dyDescent="0.2">
      <c r="A22" s="34"/>
      <c r="B22" s="2" t="s">
        <v>14</v>
      </c>
      <c r="C22" s="2"/>
      <c r="D22" s="2"/>
      <c r="E22" s="7"/>
      <c r="F22" s="7"/>
      <c r="G22" s="207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X22" s="45"/>
      <c r="Y22" s="8"/>
      <c r="Z22" s="69" t="str">
        <f>IF(Projektverantwortlicher="","Bitte angeben!","")</f>
        <v>Bitte angeben!</v>
      </c>
    </row>
    <row r="23" spans="1:26" s="5" customFormat="1" ht="3.95" customHeight="1" x14ac:dyDescent="0.2">
      <c r="A23" s="49"/>
      <c r="B23" s="2"/>
      <c r="C23" s="4"/>
      <c r="D23" s="4"/>
      <c r="E23" s="2"/>
      <c r="F23" s="2"/>
      <c r="G23" s="15"/>
      <c r="H23" s="15"/>
      <c r="I23" s="15"/>
      <c r="J23" s="1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0"/>
      <c r="Y23" s="8"/>
    </row>
    <row r="24" spans="1:26" s="3" customFormat="1" ht="18" customHeight="1" x14ac:dyDescent="0.2">
      <c r="A24" s="34"/>
      <c r="B24" s="2" t="s">
        <v>10</v>
      </c>
      <c r="C24" s="4"/>
      <c r="D24" s="4"/>
      <c r="E24" s="7"/>
      <c r="F24" s="7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2"/>
      <c r="X24" s="45"/>
      <c r="Y24" s="8"/>
      <c r="Z24" s="69" t="str">
        <f>IF(EMail="","Bitte angeben!","")</f>
        <v>Bitte angeben!</v>
      </c>
    </row>
    <row r="25" spans="1:26" s="3" customFormat="1" ht="3.95" customHeight="1" x14ac:dyDescent="0.2">
      <c r="A25" s="51"/>
      <c r="B25" s="27"/>
      <c r="C25" s="10"/>
      <c r="D25" s="10"/>
      <c r="E25" s="7"/>
      <c r="F25" s="7"/>
      <c r="G25" s="7"/>
      <c r="H25" s="2"/>
      <c r="I25" s="2"/>
      <c r="J25" s="2"/>
      <c r="K25" s="2"/>
      <c r="L25" s="7"/>
      <c r="M25" s="7"/>
      <c r="N25" s="7"/>
      <c r="O25" s="7"/>
      <c r="P25" s="2"/>
      <c r="Q25" s="2"/>
      <c r="R25" s="2"/>
      <c r="S25" s="2"/>
      <c r="T25" s="2"/>
      <c r="U25" s="2"/>
      <c r="V25" s="2"/>
      <c r="W25" s="2"/>
      <c r="X25" s="29"/>
      <c r="Y25" s="8"/>
    </row>
    <row r="26" spans="1:26" s="3" customFormat="1" ht="18" customHeight="1" x14ac:dyDescent="0.2">
      <c r="A26" s="46"/>
      <c r="B26" s="26" t="s">
        <v>11</v>
      </c>
      <c r="C26" s="7"/>
      <c r="D26" s="7"/>
      <c r="E26" s="7"/>
      <c r="F26" s="7"/>
      <c r="G26" s="185"/>
      <c r="H26" s="206"/>
      <c r="I26" s="206"/>
      <c r="J26" s="206"/>
      <c r="K26" s="186"/>
      <c r="O26" s="7"/>
      <c r="P26" s="7"/>
      <c r="Q26" s="7"/>
      <c r="R26" s="7"/>
      <c r="S26" s="7"/>
      <c r="T26" s="7"/>
      <c r="U26" s="7"/>
      <c r="V26" s="7"/>
      <c r="W26" s="7"/>
      <c r="X26" s="45"/>
      <c r="Y26" s="8"/>
      <c r="Z26" s="69" t="str">
        <f>IF(Telefon="","Bitte angeben!","")</f>
        <v>Bitte angeben!</v>
      </c>
    </row>
    <row r="27" spans="1:26" s="3" customFormat="1" ht="3.95" customHeight="1" x14ac:dyDescent="0.2">
      <c r="A27" s="46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5"/>
      <c r="Y27" s="8"/>
    </row>
    <row r="28" spans="1:26" s="3" customFormat="1" ht="18" customHeight="1" x14ac:dyDescent="0.2">
      <c r="A28" s="46"/>
      <c r="B28" s="26" t="s">
        <v>34</v>
      </c>
      <c r="C28" s="7"/>
      <c r="D28" s="7"/>
      <c r="E28" s="7"/>
      <c r="F28" s="7"/>
      <c r="G28" s="149" t="s">
        <v>35</v>
      </c>
      <c r="H28" s="150"/>
      <c r="I28" s="151"/>
      <c r="J28" s="185"/>
      <c r="K28" s="186"/>
      <c r="N28" s="75" t="s">
        <v>44</v>
      </c>
      <c r="O28" s="88"/>
      <c r="P28" s="185"/>
      <c r="Q28" s="206"/>
      <c r="R28" s="206"/>
      <c r="S28" s="186"/>
      <c r="X28" s="45"/>
      <c r="Y28" s="8"/>
      <c r="Z28" s="69" t="str">
        <f>IF(AND(Jahr="",Quartal=""),"Bitte »Jahr« und »Quartal« angeben!",IF(AND(Jahr&lt;&gt;"",Quartal=""),"Bitte ein »Quartal« auswählen!",IF(AND(Jahr="",Quartal&lt;&gt;""),"Bitte ein »Jahr« auswählen!","")))</f>
        <v>Bitte »Jahr« und »Quartal« angeben!</v>
      </c>
    </row>
    <row r="29" spans="1:26" s="9" customFormat="1" ht="8.1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8"/>
    </row>
    <row r="30" spans="1:26" s="9" customFormat="1" ht="12" customHeight="1" x14ac:dyDescent="0.2">
      <c r="A30" s="10"/>
      <c r="B30" s="10"/>
      <c r="C30" s="10"/>
      <c r="D30" s="10"/>
      <c r="E30" s="10"/>
      <c r="Y30" s="8"/>
    </row>
    <row r="31" spans="1:26" ht="15" customHeight="1" x14ac:dyDescent="0.2">
      <c r="A31" s="30"/>
      <c r="B31" s="31" t="s">
        <v>109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</row>
    <row r="32" spans="1:26" ht="15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9"/>
      <c r="N32" s="43"/>
      <c r="O32" s="43"/>
      <c r="P32" s="43"/>
      <c r="Q32" s="213" t="s">
        <v>122</v>
      </c>
      <c r="R32" s="213"/>
      <c r="S32" s="213"/>
      <c r="T32" s="43"/>
      <c r="U32" s="213" t="s">
        <v>121</v>
      </c>
      <c r="V32" s="213"/>
      <c r="W32" s="213"/>
      <c r="X32" s="44"/>
    </row>
    <row r="33" spans="1:24" ht="18" customHeight="1" x14ac:dyDescent="0.2">
      <c r="A33" s="55"/>
      <c r="B33" s="89" t="s">
        <v>46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18"/>
      <c r="P33" s="56"/>
      <c r="Q33" s="146"/>
      <c r="R33" s="147"/>
      <c r="S33" s="148"/>
      <c r="T33" s="68"/>
      <c r="U33" s="182">
        <f>I63</f>
        <v>0</v>
      </c>
      <c r="V33" s="183"/>
      <c r="W33" s="184"/>
      <c r="X33" s="56"/>
    </row>
    <row r="34" spans="1:24" ht="8.1" customHeight="1" x14ac:dyDescent="0.2">
      <c r="A34" s="5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6"/>
      <c r="M34" s="5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56"/>
    </row>
    <row r="35" spans="1:24" ht="18" customHeight="1" x14ac:dyDescent="0.2">
      <c r="A35" s="55"/>
      <c r="B35" s="84" t="s">
        <v>43</v>
      </c>
      <c r="C35" s="85"/>
      <c r="D35" s="85"/>
      <c r="E35" s="85"/>
      <c r="F35" s="85"/>
      <c r="G35" s="85"/>
      <c r="H35" s="85"/>
      <c r="I35" s="85"/>
      <c r="J35" s="85"/>
      <c r="K35" s="86"/>
      <c r="L35" s="56"/>
      <c r="M35" s="55"/>
      <c r="N35" s="84" t="s">
        <v>42</v>
      </c>
      <c r="O35" s="85"/>
      <c r="P35" s="85"/>
      <c r="Q35" s="85"/>
      <c r="R35" s="85"/>
      <c r="S35" s="85"/>
      <c r="T35" s="85"/>
      <c r="U35" s="85"/>
      <c r="V35" s="85"/>
      <c r="W35" s="86"/>
      <c r="X35" s="56"/>
    </row>
    <row r="36" spans="1:24" ht="3.95" customHeight="1" x14ac:dyDescent="0.2">
      <c r="A36" s="5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6"/>
      <c r="M36" s="55"/>
      <c r="N36" s="43"/>
      <c r="O36" s="43"/>
      <c r="P36" s="43"/>
      <c r="Q36" s="10"/>
      <c r="R36" s="43"/>
      <c r="S36" s="43"/>
      <c r="T36" s="43"/>
      <c r="U36" s="43"/>
      <c r="V36" s="43"/>
      <c r="W36" s="43"/>
      <c r="X36" s="56"/>
    </row>
    <row r="37" spans="1:24" ht="18" customHeight="1" x14ac:dyDescent="0.2">
      <c r="A37" s="55"/>
      <c r="B37" s="161" t="s">
        <v>107</v>
      </c>
      <c r="C37" s="162"/>
      <c r="D37" s="162"/>
      <c r="E37" s="162"/>
      <c r="F37" s="162"/>
      <c r="G37" s="163"/>
      <c r="I37" s="170" t="s">
        <v>47</v>
      </c>
      <c r="J37" s="171"/>
      <c r="K37" s="172"/>
      <c r="L37" s="63"/>
      <c r="M37" s="51"/>
      <c r="N37" s="161" t="s">
        <v>41</v>
      </c>
      <c r="O37" s="162"/>
      <c r="P37" s="162"/>
      <c r="Q37" s="162"/>
      <c r="R37" s="162"/>
      <c r="S37" s="163"/>
      <c r="U37" s="170" t="s">
        <v>47</v>
      </c>
      <c r="V37" s="171"/>
      <c r="W37" s="172"/>
      <c r="X37" s="56"/>
    </row>
    <row r="38" spans="1:24" ht="3.95" customHeight="1" x14ac:dyDescent="0.2">
      <c r="A38" s="55"/>
      <c r="B38" s="164"/>
      <c r="C38" s="165"/>
      <c r="D38" s="165"/>
      <c r="E38" s="165"/>
      <c r="F38" s="165"/>
      <c r="G38" s="166"/>
      <c r="I38" s="173"/>
      <c r="J38" s="174"/>
      <c r="K38" s="175"/>
      <c r="L38" s="63"/>
      <c r="M38" s="51"/>
      <c r="N38" s="164"/>
      <c r="O38" s="165"/>
      <c r="P38" s="165"/>
      <c r="Q38" s="165"/>
      <c r="R38" s="165"/>
      <c r="S38" s="166"/>
      <c r="U38" s="173"/>
      <c r="V38" s="174"/>
      <c r="W38" s="175"/>
      <c r="X38" s="56"/>
    </row>
    <row r="39" spans="1:24" ht="18" customHeight="1" x14ac:dyDescent="0.2">
      <c r="A39" s="55"/>
      <c r="B39" s="167"/>
      <c r="C39" s="168"/>
      <c r="D39" s="168"/>
      <c r="E39" s="168"/>
      <c r="F39" s="168"/>
      <c r="G39" s="169"/>
      <c r="I39" s="176"/>
      <c r="J39" s="177"/>
      <c r="K39" s="178"/>
      <c r="L39" s="63"/>
      <c r="M39" s="51"/>
      <c r="N39" s="167"/>
      <c r="O39" s="168"/>
      <c r="P39" s="168"/>
      <c r="Q39" s="168"/>
      <c r="R39" s="168"/>
      <c r="S39" s="169"/>
      <c r="U39" s="176"/>
      <c r="V39" s="177"/>
      <c r="W39" s="178"/>
      <c r="X39" s="56"/>
    </row>
    <row r="40" spans="1:24" ht="3.95" customHeight="1" x14ac:dyDescent="0.2">
      <c r="A40" s="55"/>
      <c r="B40" s="10"/>
      <c r="C40" s="10"/>
      <c r="D40" s="10"/>
      <c r="E40" s="10"/>
      <c r="F40" s="10"/>
      <c r="G40" s="10"/>
      <c r="I40" s="10"/>
      <c r="J40" s="10"/>
      <c r="K40" s="10"/>
      <c r="L40" s="56"/>
      <c r="M40" s="55"/>
      <c r="X40" s="56"/>
    </row>
    <row r="41" spans="1:24" ht="18" customHeight="1" x14ac:dyDescent="0.2">
      <c r="A41" s="55"/>
      <c r="B41" s="57" t="s">
        <v>20</v>
      </c>
      <c r="C41" s="113"/>
      <c r="D41" s="113"/>
      <c r="E41" s="113"/>
      <c r="F41" s="113"/>
      <c r="G41" s="114"/>
      <c r="I41" s="146"/>
      <c r="J41" s="147"/>
      <c r="K41" s="148"/>
      <c r="L41" s="63"/>
      <c r="M41" s="51"/>
      <c r="N41" s="152" t="s">
        <v>117</v>
      </c>
      <c r="O41" s="153"/>
      <c r="P41" s="153"/>
      <c r="Q41" s="153"/>
      <c r="R41" s="153"/>
      <c r="S41" s="154"/>
      <c r="U41" s="146"/>
      <c r="V41" s="147"/>
      <c r="W41" s="148"/>
      <c r="X41" s="56"/>
    </row>
    <row r="42" spans="1:24" ht="3.95" customHeight="1" x14ac:dyDescent="0.2">
      <c r="A42" s="55"/>
      <c r="B42" s="10"/>
      <c r="C42" s="10"/>
      <c r="D42" s="10"/>
      <c r="E42" s="10"/>
      <c r="F42" s="10"/>
      <c r="G42" s="10"/>
      <c r="I42" s="10"/>
      <c r="J42" s="10"/>
      <c r="K42" s="10"/>
      <c r="L42" s="56"/>
      <c r="M42" s="55"/>
      <c r="N42" s="155"/>
      <c r="O42" s="156"/>
      <c r="P42" s="156"/>
      <c r="Q42" s="156"/>
      <c r="R42" s="156"/>
      <c r="S42" s="157"/>
      <c r="U42" s="76"/>
      <c r="V42" s="76"/>
      <c r="W42" s="76"/>
      <c r="X42" s="56"/>
    </row>
    <row r="43" spans="1:24" ht="18" customHeight="1" x14ac:dyDescent="0.2">
      <c r="A43" s="55"/>
      <c r="B43" s="57" t="s">
        <v>21</v>
      </c>
      <c r="C43" s="113"/>
      <c r="D43" s="113"/>
      <c r="E43" s="113"/>
      <c r="F43" s="113"/>
      <c r="G43" s="114"/>
      <c r="I43" s="146"/>
      <c r="J43" s="147"/>
      <c r="K43" s="148"/>
      <c r="L43" s="56"/>
      <c r="M43" s="55"/>
      <c r="N43" s="158"/>
      <c r="O43" s="159"/>
      <c r="P43" s="159"/>
      <c r="Q43" s="159"/>
      <c r="R43" s="159"/>
      <c r="S43" s="160"/>
      <c r="U43" s="76"/>
      <c r="V43" s="76"/>
      <c r="W43" s="76"/>
      <c r="X43" s="56"/>
    </row>
    <row r="44" spans="1:24" ht="3.95" customHeight="1" x14ac:dyDescent="0.2">
      <c r="A44" s="55"/>
      <c r="B44" s="10"/>
      <c r="C44" s="10"/>
      <c r="D44" s="10"/>
      <c r="E44" s="10"/>
      <c r="F44" s="10"/>
      <c r="G44" s="10"/>
      <c r="I44" s="10"/>
      <c r="J44" s="10"/>
      <c r="K44" s="10"/>
      <c r="L44" s="56"/>
      <c r="M44" s="55"/>
      <c r="X44" s="56"/>
    </row>
    <row r="45" spans="1:24" ht="18" customHeight="1" x14ac:dyDescent="0.2">
      <c r="A45" s="55"/>
      <c r="B45" s="57" t="s">
        <v>22</v>
      </c>
      <c r="C45" s="113"/>
      <c r="D45" s="113"/>
      <c r="E45" s="113"/>
      <c r="F45" s="113"/>
      <c r="G45" s="114"/>
      <c r="I45" s="146"/>
      <c r="J45" s="147"/>
      <c r="K45" s="148"/>
      <c r="L45" s="56"/>
      <c r="M45" s="55"/>
      <c r="N45" s="57" t="s">
        <v>31</v>
      </c>
      <c r="O45" s="58"/>
      <c r="P45" s="58"/>
      <c r="Q45" s="58"/>
      <c r="R45" s="59"/>
      <c r="S45" s="60"/>
      <c r="U45" s="146"/>
      <c r="V45" s="147"/>
      <c r="W45" s="148"/>
      <c r="X45" s="56"/>
    </row>
    <row r="46" spans="1:24" ht="3.95" customHeight="1" x14ac:dyDescent="0.2">
      <c r="A46" s="55"/>
      <c r="B46" s="10"/>
      <c r="C46" s="10"/>
      <c r="D46" s="10"/>
      <c r="E46" s="10"/>
      <c r="F46" s="10"/>
      <c r="G46" s="10"/>
      <c r="I46" s="10"/>
      <c r="J46" s="10"/>
      <c r="K46" s="10"/>
      <c r="L46" s="56"/>
      <c r="M46" s="55"/>
      <c r="X46" s="56"/>
    </row>
    <row r="47" spans="1:24" ht="18" customHeight="1" x14ac:dyDescent="0.2">
      <c r="A47" s="55"/>
      <c r="B47" s="57" t="s">
        <v>23</v>
      </c>
      <c r="C47" s="113"/>
      <c r="D47" s="113"/>
      <c r="E47" s="113"/>
      <c r="F47" s="113"/>
      <c r="G47" s="114"/>
      <c r="I47" s="146"/>
      <c r="J47" s="147"/>
      <c r="K47" s="148"/>
      <c r="L47" s="56"/>
      <c r="M47" s="55"/>
      <c r="N47" s="57" t="s">
        <v>114</v>
      </c>
      <c r="O47" s="59"/>
      <c r="P47" s="59"/>
      <c r="Q47" s="59"/>
      <c r="R47" s="59"/>
      <c r="S47" s="60"/>
      <c r="U47" s="146"/>
      <c r="V47" s="147"/>
      <c r="W47" s="148"/>
      <c r="X47" s="56"/>
    </row>
    <row r="48" spans="1:24" ht="3.95" customHeight="1" x14ac:dyDescent="0.2">
      <c r="A48" s="55"/>
      <c r="B48" s="10"/>
      <c r="C48" s="10"/>
      <c r="D48" s="10"/>
      <c r="E48" s="10"/>
      <c r="F48" s="10"/>
      <c r="G48" s="10"/>
      <c r="I48" s="10"/>
      <c r="J48" s="10"/>
      <c r="K48" s="10"/>
      <c r="L48" s="56"/>
      <c r="M48" s="5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6"/>
    </row>
    <row r="49" spans="1:24" ht="18" customHeight="1" x14ac:dyDescent="0.2">
      <c r="A49" s="55"/>
      <c r="B49" s="57" t="s">
        <v>24</v>
      </c>
      <c r="C49" s="113"/>
      <c r="D49" s="113"/>
      <c r="E49" s="113"/>
      <c r="F49" s="113"/>
      <c r="G49" s="114"/>
      <c r="I49" s="146"/>
      <c r="J49" s="147"/>
      <c r="K49" s="148"/>
      <c r="L49" s="56"/>
      <c r="M49" s="55"/>
      <c r="N49" s="111" t="s">
        <v>37</v>
      </c>
      <c r="O49" s="71"/>
      <c r="P49" s="71"/>
      <c r="Q49" s="71"/>
      <c r="R49" s="71"/>
      <c r="S49" s="72"/>
      <c r="T49" s="10"/>
      <c r="U49" s="179">
        <f>SUMPRODUCT(ROUND(U41:U47,0))</f>
        <v>0</v>
      </c>
      <c r="V49" s="180"/>
      <c r="W49" s="181"/>
      <c r="X49" s="56"/>
    </row>
    <row r="50" spans="1:24" ht="3.95" customHeight="1" x14ac:dyDescent="0.2">
      <c r="A50" s="55"/>
      <c r="B50" s="10"/>
      <c r="C50" s="10"/>
      <c r="D50" s="10"/>
      <c r="E50" s="10"/>
      <c r="F50" s="10"/>
      <c r="G50" s="10"/>
      <c r="I50" s="10"/>
      <c r="J50" s="10"/>
      <c r="K50" s="10"/>
      <c r="L50" s="56"/>
      <c r="M50" s="5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6"/>
    </row>
    <row r="51" spans="1:24" ht="18" customHeight="1" x14ac:dyDescent="0.2">
      <c r="A51" s="55"/>
      <c r="B51" s="57" t="s">
        <v>25</v>
      </c>
      <c r="C51" s="113"/>
      <c r="D51" s="113"/>
      <c r="E51" s="113"/>
      <c r="F51" s="113"/>
      <c r="G51" s="114"/>
      <c r="I51" s="146"/>
      <c r="J51" s="147"/>
      <c r="K51" s="148"/>
      <c r="L51" s="56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</row>
    <row r="52" spans="1:24" ht="3.95" customHeight="1" x14ac:dyDescent="0.2">
      <c r="A52" s="55"/>
      <c r="B52" s="10"/>
      <c r="C52" s="10"/>
      <c r="D52" s="10"/>
      <c r="E52" s="10"/>
      <c r="F52" s="10"/>
      <c r="G52" s="10"/>
      <c r="I52" s="10"/>
      <c r="J52" s="10"/>
      <c r="K52" s="10"/>
      <c r="L52" s="56"/>
      <c r="M52" s="5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56"/>
    </row>
    <row r="53" spans="1:24" ht="18" customHeight="1" x14ac:dyDescent="0.2">
      <c r="A53" s="55"/>
      <c r="B53" s="57" t="s">
        <v>26</v>
      </c>
      <c r="C53" s="113"/>
      <c r="D53" s="113"/>
      <c r="E53" s="113"/>
      <c r="F53" s="113"/>
      <c r="G53" s="114"/>
      <c r="I53" s="146"/>
      <c r="J53" s="147"/>
      <c r="K53" s="148"/>
      <c r="L53" s="56"/>
      <c r="M53" s="55"/>
      <c r="N53" s="84" t="s">
        <v>100</v>
      </c>
      <c r="O53" s="85"/>
      <c r="P53" s="85"/>
      <c r="Q53" s="85"/>
      <c r="R53" s="85"/>
      <c r="S53" s="85"/>
      <c r="T53" s="85"/>
      <c r="U53" s="85"/>
      <c r="V53" s="85"/>
      <c r="W53" s="86"/>
      <c r="X53" s="56"/>
    </row>
    <row r="54" spans="1:24" ht="3.95" customHeight="1" x14ac:dyDescent="0.2">
      <c r="A54" s="55"/>
      <c r="B54" s="10"/>
      <c r="C54" s="10"/>
      <c r="D54" s="10"/>
      <c r="E54" s="10"/>
      <c r="F54" s="10"/>
      <c r="G54" s="10"/>
      <c r="I54" s="10"/>
      <c r="J54" s="10"/>
      <c r="K54" s="10"/>
      <c r="L54" s="56"/>
      <c r="M54" s="55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56"/>
    </row>
    <row r="55" spans="1:24" ht="18" customHeight="1" x14ac:dyDescent="0.2">
      <c r="A55" s="55"/>
      <c r="B55" s="57" t="s">
        <v>27</v>
      </c>
      <c r="C55" s="113"/>
      <c r="D55" s="113"/>
      <c r="E55" s="113"/>
      <c r="F55" s="113"/>
      <c r="G55" s="114"/>
      <c r="I55" s="146"/>
      <c r="J55" s="147"/>
      <c r="K55" s="148"/>
      <c r="L55" s="56"/>
      <c r="M55" s="55"/>
      <c r="N55" s="161" t="s">
        <v>101</v>
      </c>
      <c r="O55" s="162"/>
      <c r="P55" s="162"/>
      <c r="Q55" s="162"/>
      <c r="R55" s="162"/>
      <c r="S55" s="163"/>
      <c r="U55" s="170" t="s">
        <v>47</v>
      </c>
      <c r="V55" s="171"/>
      <c r="W55" s="172"/>
      <c r="X55" s="56"/>
    </row>
    <row r="56" spans="1:24" ht="3.95" customHeight="1" x14ac:dyDescent="0.2">
      <c r="A56" s="55"/>
      <c r="B56" s="10"/>
      <c r="C56" s="10"/>
      <c r="D56" s="10"/>
      <c r="E56" s="10"/>
      <c r="F56" s="10"/>
      <c r="G56" s="10"/>
      <c r="I56" s="10"/>
      <c r="J56" s="10"/>
      <c r="K56" s="10"/>
      <c r="L56" s="56"/>
      <c r="M56" s="55"/>
      <c r="N56" s="164"/>
      <c r="O56" s="165"/>
      <c r="P56" s="165"/>
      <c r="Q56" s="165"/>
      <c r="R56" s="165"/>
      <c r="S56" s="166"/>
      <c r="U56" s="173"/>
      <c r="V56" s="174"/>
      <c r="W56" s="175"/>
      <c r="X56" s="56"/>
    </row>
    <row r="57" spans="1:24" ht="18" customHeight="1" x14ac:dyDescent="0.2">
      <c r="A57" s="55"/>
      <c r="B57" s="57" t="s">
        <v>28</v>
      </c>
      <c r="C57" s="113"/>
      <c r="D57" s="113"/>
      <c r="E57" s="113"/>
      <c r="F57" s="113"/>
      <c r="G57" s="114"/>
      <c r="I57" s="146"/>
      <c r="J57" s="147"/>
      <c r="K57" s="148"/>
      <c r="L57" s="56"/>
      <c r="M57" s="55"/>
      <c r="N57" s="167"/>
      <c r="O57" s="168"/>
      <c r="P57" s="168"/>
      <c r="Q57" s="168"/>
      <c r="R57" s="168"/>
      <c r="S57" s="169"/>
      <c r="U57" s="176"/>
      <c r="V57" s="177"/>
      <c r="W57" s="178"/>
      <c r="X57" s="56"/>
    </row>
    <row r="58" spans="1:24" ht="3.95" customHeight="1" x14ac:dyDescent="0.2">
      <c r="A58" s="55"/>
      <c r="B58" s="10"/>
      <c r="C58" s="10"/>
      <c r="D58" s="10"/>
      <c r="E58" s="10"/>
      <c r="F58" s="10"/>
      <c r="G58" s="10"/>
      <c r="I58" s="10"/>
      <c r="J58" s="10"/>
      <c r="K58" s="10"/>
      <c r="L58" s="56"/>
      <c r="M58" s="55"/>
      <c r="X58" s="56"/>
    </row>
    <row r="59" spans="1:24" ht="18" customHeight="1" x14ac:dyDescent="0.2">
      <c r="A59" s="55"/>
      <c r="B59" s="57" t="s">
        <v>29</v>
      </c>
      <c r="C59" s="113"/>
      <c r="D59" s="113"/>
      <c r="E59" s="113"/>
      <c r="F59" s="113"/>
      <c r="G59" s="114"/>
      <c r="I59" s="146"/>
      <c r="J59" s="147"/>
      <c r="K59" s="148"/>
      <c r="L59" s="56"/>
      <c r="M59" s="55"/>
      <c r="N59" s="57" t="s">
        <v>45</v>
      </c>
      <c r="O59" s="59"/>
      <c r="P59" s="59"/>
      <c r="Q59" s="59"/>
      <c r="R59" s="59"/>
      <c r="S59" s="60"/>
      <c r="T59" s="10"/>
      <c r="U59" s="146"/>
      <c r="V59" s="147"/>
      <c r="W59" s="148"/>
      <c r="X59" s="56"/>
    </row>
    <row r="60" spans="1:24" ht="3.95" customHeight="1" x14ac:dyDescent="0.2">
      <c r="A60" s="55"/>
      <c r="B60" s="10"/>
      <c r="C60" s="10"/>
      <c r="D60" s="10"/>
      <c r="E60" s="10"/>
      <c r="F60" s="10"/>
      <c r="G60" s="10"/>
      <c r="I60" s="10"/>
      <c r="J60" s="10"/>
      <c r="K60" s="10"/>
      <c r="L60" s="56"/>
      <c r="M60" s="55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56"/>
    </row>
    <row r="61" spans="1:24" ht="18" customHeight="1" x14ac:dyDescent="0.2">
      <c r="A61" s="68"/>
      <c r="B61" s="57" t="s">
        <v>30</v>
      </c>
      <c r="C61" s="113"/>
      <c r="D61" s="113"/>
      <c r="E61" s="113"/>
      <c r="F61" s="113"/>
      <c r="G61" s="114"/>
      <c r="I61" s="146"/>
      <c r="J61" s="147"/>
      <c r="K61" s="148"/>
      <c r="L61" s="68"/>
      <c r="M61" s="55"/>
      <c r="N61" s="152" t="s">
        <v>108</v>
      </c>
      <c r="O61" s="153"/>
      <c r="P61" s="153"/>
      <c r="Q61" s="153"/>
      <c r="R61" s="153"/>
      <c r="S61" s="154"/>
      <c r="T61" s="10"/>
      <c r="U61" s="10"/>
      <c r="V61" s="10"/>
      <c r="W61" s="10"/>
      <c r="X61" s="56"/>
    </row>
    <row r="62" spans="1:24" ht="3.95" customHeight="1" x14ac:dyDescent="0.2">
      <c r="A62" s="55"/>
      <c r="B62" s="10"/>
      <c r="C62" s="10"/>
      <c r="D62" s="10"/>
      <c r="E62" s="10"/>
      <c r="F62" s="10"/>
      <c r="G62" s="10"/>
      <c r="L62" s="56"/>
      <c r="M62" s="55"/>
      <c r="N62" s="155"/>
      <c r="O62" s="156"/>
      <c r="P62" s="156"/>
      <c r="Q62" s="156"/>
      <c r="R62" s="156"/>
      <c r="S62" s="157"/>
      <c r="T62" s="10"/>
      <c r="U62" s="10"/>
      <c r="V62" s="10"/>
      <c r="W62" s="10"/>
      <c r="X62" s="56"/>
    </row>
    <row r="63" spans="1:24" ht="18" customHeight="1" x14ac:dyDescent="0.2">
      <c r="A63" s="68"/>
      <c r="B63" s="110" t="s">
        <v>37</v>
      </c>
      <c r="C63" s="77"/>
      <c r="D63" s="77"/>
      <c r="E63" s="77"/>
      <c r="F63" s="77"/>
      <c r="G63" s="78"/>
      <c r="H63" s="91"/>
      <c r="I63" s="214">
        <f>SUMPRODUCT((Z41:Z61="")*(ROUND(I41:I61,0)))</f>
        <v>0</v>
      </c>
      <c r="J63" s="215"/>
      <c r="K63" s="216"/>
      <c r="L63" s="68"/>
      <c r="M63" s="55"/>
      <c r="N63" s="158"/>
      <c r="O63" s="159"/>
      <c r="P63" s="159"/>
      <c r="Q63" s="159"/>
      <c r="R63" s="159"/>
      <c r="S63" s="160"/>
      <c r="T63" s="10"/>
      <c r="U63" s="146"/>
      <c r="V63" s="147"/>
      <c r="W63" s="148"/>
      <c r="X63" s="56"/>
    </row>
    <row r="64" spans="1:24" ht="8.1" customHeight="1" x14ac:dyDescent="0.2">
      <c r="A64" s="52"/>
      <c r="B64" s="59"/>
      <c r="C64" s="59"/>
      <c r="D64" s="59"/>
      <c r="E64" s="59"/>
      <c r="F64" s="59"/>
      <c r="G64" s="59"/>
      <c r="H64" s="53"/>
      <c r="I64" s="59"/>
      <c r="J64" s="59"/>
      <c r="K64" s="59"/>
      <c r="L64" s="54"/>
      <c r="M64" s="52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4"/>
    </row>
    <row r="65" spans="1:24" ht="8.1" customHeight="1" x14ac:dyDescent="0.2">
      <c r="A65" s="5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63"/>
    </row>
    <row r="66" spans="1:24" ht="18" customHeight="1" x14ac:dyDescent="0.2">
      <c r="A66" s="68"/>
      <c r="B66" s="89" t="s">
        <v>48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143"/>
      <c r="V66" s="144"/>
      <c r="W66" s="145"/>
      <c r="X66" s="68"/>
    </row>
    <row r="67" spans="1:24" ht="8.1" customHeight="1" x14ac:dyDescent="0.2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6"/>
    </row>
  </sheetData>
  <sheetProtection password="EF62" sheet="1" objects="1" scenarios="1" autoFilter="0"/>
  <mergeCells count="46">
    <mergeCell ref="U45:W45"/>
    <mergeCell ref="I41:K41"/>
    <mergeCell ref="U41:W41"/>
    <mergeCell ref="I63:K63"/>
    <mergeCell ref="I53:K53"/>
    <mergeCell ref="I55:K55"/>
    <mergeCell ref="I57:K57"/>
    <mergeCell ref="I59:K59"/>
    <mergeCell ref="U47:W47"/>
    <mergeCell ref="I61:K61"/>
    <mergeCell ref="I47:K47"/>
    <mergeCell ref="I49:K49"/>
    <mergeCell ref="I51:K51"/>
    <mergeCell ref="G17:W18"/>
    <mergeCell ref="G20:K20"/>
    <mergeCell ref="I37:K39"/>
    <mergeCell ref="G22:W22"/>
    <mergeCell ref="G24:W24"/>
    <mergeCell ref="G26:K26"/>
    <mergeCell ref="Q33:S33"/>
    <mergeCell ref="Q32:S32"/>
    <mergeCell ref="U32:W32"/>
    <mergeCell ref="P28:S28"/>
    <mergeCell ref="A1:H2"/>
    <mergeCell ref="G9:W10"/>
    <mergeCell ref="G12:W12"/>
    <mergeCell ref="G14:I14"/>
    <mergeCell ref="J14:W14"/>
    <mergeCell ref="B9:F10"/>
    <mergeCell ref="B12:F13"/>
    <mergeCell ref="U66:W66"/>
    <mergeCell ref="U59:W59"/>
    <mergeCell ref="G28:I28"/>
    <mergeCell ref="N61:S63"/>
    <mergeCell ref="N55:S57"/>
    <mergeCell ref="U55:W57"/>
    <mergeCell ref="U37:W39"/>
    <mergeCell ref="N37:S39"/>
    <mergeCell ref="B37:G39"/>
    <mergeCell ref="N41:S43"/>
    <mergeCell ref="U63:W63"/>
    <mergeCell ref="U49:W49"/>
    <mergeCell ref="U33:W33"/>
    <mergeCell ref="J28:K28"/>
    <mergeCell ref="I43:K43"/>
    <mergeCell ref="I45:K45"/>
  </mergeCells>
  <conditionalFormatting sqref="Z9:Z28">
    <cfRule type="cellIs" dxfId="0" priority="5" stopIfTrue="1" operator="equal">
      <formula>""</formula>
    </cfRule>
  </conditionalFormatting>
  <dataValidations count="3">
    <dataValidation type="whole" operator="greaterThanOrEqual" allowBlank="1" showErrorMessage="1" errorTitle="Anzahl" error="Bitte nur ganze Zahlen eingeben!" sqref="I41:K41 I43:K43 I45:K45 I47:K47 I49:K49 I51:K51 I53:K53 I55:K55 I57:K57 I61:K61 U41:W41 U45:W45 I59:K59 U47:W47 U63:W63 U66:W66 U59:W59 U49:W49 U33:W33 Q33:S33">
      <formula1>0</formula1>
    </dataValidation>
    <dataValidation type="list" allowBlank="1" showErrorMessage="1" errorTitle="Jahr" error="Bitte auswählen!" sqref="J28:K28">
      <formula1>"2019,2020,2021,2022,2023,2024,2025"</formula1>
    </dataValidation>
    <dataValidation type="list" allowBlank="1" showErrorMessage="1" errorTitle="Quartal" error="Bitte auswählen!" sqref="P28:S28">
      <formula1>"1. Quartal,2. Quartal,3. Quartal,4. Quartal,"</formula1>
    </dataValidation>
  </dataValidations>
  <printOptions horizontalCentered="1"/>
  <pageMargins left="0.59055118110236227" right="0.39370078740157483" top="0.19685039370078741" bottom="0.39370078740157483" header="0.19685039370078741" footer="0.19685039370078741"/>
  <pageSetup paperSize="9" orientation="portrait" r:id="rId1"/>
  <headerFooter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zoomScaleSheetLayoutView="130" workbookViewId="0">
      <selection activeCell="R12" sqref="R12:S12"/>
    </sheetView>
  </sheetViews>
  <sheetFormatPr baseColWidth="10" defaultRowHeight="12" x14ac:dyDescent="0.2"/>
  <cols>
    <col min="1" max="1" width="1.7109375" style="8" customWidth="1"/>
    <col min="2" max="16" width="4.28515625" style="8" customWidth="1"/>
    <col min="17" max="17" width="0.85546875" style="8" customWidth="1"/>
    <col min="18" max="19" width="5.7109375" style="8" customWidth="1"/>
    <col min="20" max="20" width="0.85546875" style="8" customWidth="1"/>
    <col min="21" max="22" width="5.7109375" style="8" customWidth="1"/>
    <col min="23" max="23" width="1.7109375" style="8" customWidth="1"/>
    <col min="24" max="16384" width="11.42578125" style="8"/>
  </cols>
  <sheetData>
    <row r="1" spans="1:23" ht="15" customHeight="1" x14ac:dyDescent="0.25">
      <c r="A1" s="187" t="str">
        <f>'Quartalsbericht Seite 1'!$A$1</f>
        <v>Quartalsbericht</v>
      </c>
      <c r="B1" s="187"/>
      <c r="C1" s="187"/>
      <c r="D1" s="187"/>
      <c r="E1" s="187"/>
      <c r="F1" s="187"/>
      <c r="G1" s="187"/>
      <c r="H1" s="73"/>
      <c r="I1" s="73"/>
    </row>
    <row r="2" spans="1:23" ht="15" customHeight="1" x14ac:dyDescent="0.25">
      <c r="A2" s="187"/>
      <c r="B2" s="187"/>
      <c r="C2" s="187"/>
      <c r="D2" s="187"/>
      <c r="E2" s="187"/>
      <c r="F2" s="187"/>
      <c r="G2" s="187"/>
      <c r="H2" s="73"/>
      <c r="I2" s="73"/>
    </row>
    <row r="3" spans="1:23" ht="15" customHeight="1" x14ac:dyDescent="0.2">
      <c r="A3" s="10" t="s">
        <v>9</v>
      </c>
    </row>
    <row r="4" spans="1:23" s="9" customFormat="1" ht="15" customHeight="1" x14ac:dyDescent="0.2">
      <c r="A4" s="10" t="s">
        <v>13</v>
      </c>
    </row>
    <row r="5" spans="1:23" s="9" customFormat="1" ht="12" customHeight="1" x14ac:dyDescent="0.2">
      <c r="A5" s="25" t="str">
        <f>'Quartalsbericht Seite 1'!$A$5</f>
        <v>Formularversion: V 2.1 vom 25.01.23 - öffentlich -</v>
      </c>
    </row>
    <row r="6" spans="1:23" s="9" customFormat="1" ht="8.1" customHeight="1" x14ac:dyDescent="0.2"/>
    <row r="7" spans="1:23" ht="15" customHeight="1" x14ac:dyDescent="0.2">
      <c r="A7" s="30"/>
      <c r="B7" s="31" t="s">
        <v>110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33"/>
    </row>
    <row r="8" spans="1:23" s="2" customFormat="1" ht="8.1" customHeight="1" x14ac:dyDescent="0.2">
      <c r="A8" s="3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U8" s="24"/>
      <c r="V8" s="24"/>
      <c r="W8" s="29"/>
    </row>
    <row r="9" spans="1:23" s="2" customFormat="1" ht="18" customHeight="1" x14ac:dyDescent="0.2">
      <c r="A9" s="36"/>
      <c r="B9" s="84" t="s">
        <v>49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116"/>
      <c r="R9" s="219" t="s">
        <v>120</v>
      </c>
      <c r="S9" s="220"/>
      <c r="T9" s="220"/>
      <c r="U9" s="220"/>
      <c r="V9" s="221"/>
      <c r="W9" s="29"/>
    </row>
    <row r="10" spans="1:23" s="2" customFormat="1" ht="18" customHeight="1" x14ac:dyDescent="0.2">
      <c r="A10" s="36"/>
      <c r="B10" s="115"/>
      <c r="R10" s="224" t="s">
        <v>122</v>
      </c>
      <c r="S10" s="222"/>
      <c r="T10" s="117"/>
      <c r="U10" s="222" t="s">
        <v>121</v>
      </c>
      <c r="V10" s="223"/>
      <c r="W10" s="29"/>
    </row>
    <row r="11" spans="1:23" s="2" customFormat="1" ht="3.95" customHeight="1" x14ac:dyDescent="0.2">
      <c r="A11" s="36"/>
      <c r="W11" s="29"/>
    </row>
    <row r="12" spans="1:23" s="1" customFormat="1" ht="18" customHeight="1" x14ac:dyDescent="0.2">
      <c r="A12" s="40"/>
      <c r="B12" s="93" t="s">
        <v>50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12"/>
      <c r="Q12" s="2"/>
      <c r="R12" s="146"/>
      <c r="S12" s="148"/>
      <c r="T12" s="95"/>
      <c r="U12" s="146"/>
      <c r="V12" s="148"/>
      <c r="W12" s="95"/>
    </row>
    <row r="13" spans="1:23" s="17" customFormat="1" ht="3.95" customHeight="1" x14ac:dyDescent="0.2">
      <c r="A13" s="36"/>
      <c r="B13" s="16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2"/>
      <c r="R13" s="79"/>
      <c r="S13" s="79"/>
      <c r="T13" s="16"/>
      <c r="U13" s="81"/>
      <c r="V13" s="81"/>
      <c r="W13" s="35"/>
    </row>
    <row r="14" spans="1:23" s="1" customFormat="1" ht="18" customHeight="1" x14ac:dyDescent="0.2">
      <c r="A14" s="34"/>
      <c r="B14" s="93" t="s">
        <v>51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112"/>
      <c r="Q14" s="2"/>
      <c r="R14" s="146"/>
      <c r="S14" s="148"/>
      <c r="T14" s="40"/>
      <c r="U14" s="146"/>
      <c r="V14" s="148"/>
      <c r="W14" s="41"/>
    </row>
    <row r="15" spans="1:23" s="17" customFormat="1" ht="3.95" customHeight="1" x14ac:dyDescent="0.2">
      <c r="A15" s="36"/>
      <c r="B15" s="1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2"/>
      <c r="R15" s="79"/>
      <c r="S15" s="79"/>
      <c r="T15" s="16"/>
      <c r="U15" s="81"/>
      <c r="V15" s="81"/>
      <c r="W15" s="35"/>
    </row>
    <row r="16" spans="1:23" s="1" customFormat="1" ht="18" customHeight="1" x14ac:dyDescent="0.2">
      <c r="A16" s="34"/>
      <c r="B16" s="93" t="s">
        <v>52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112"/>
      <c r="Q16" s="2"/>
      <c r="R16" s="146"/>
      <c r="S16" s="148"/>
      <c r="T16" s="40"/>
      <c r="U16" s="146"/>
      <c r="V16" s="148"/>
      <c r="W16" s="41"/>
    </row>
    <row r="17" spans="1:23" s="17" customFormat="1" ht="3.95" customHeight="1" x14ac:dyDescent="0.2">
      <c r="A17" s="36"/>
      <c r="B17" s="1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2"/>
      <c r="R17" s="79"/>
      <c r="S17" s="79"/>
      <c r="T17" s="16"/>
      <c r="U17" s="16"/>
      <c r="V17" s="16"/>
      <c r="W17" s="35"/>
    </row>
    <row r="18" spans="1:23" s="1" customFormat="1" ht="18" customHeight="1" x14ac:dyDescent="0.2">
      <c r="A18" s="34"/>
      <c r="B18" s="93" t="s">
        <v>53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12"/>
      <c r="Q18" s="2"/>
      <c r="R18" s="146"/>
      <c r="S18" s="148"/>
      <c r="T18" s="96"/>
      <c r="U18" s="146"/>
      <c r="V18" s="148"/>
      <c r="W18" s="41"/>
    </row>
    <row r="19" spans="1:23" s="17" customFormat="1" ht="3.95" customHeight="1" x14ac:dyDescent="0.2">
      <c r="A19" s="36"/>
      <c r="B19" s="16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2"/>
      <c r="R19" s="79"/>
      <c r="S19" s="79"/>
      <c r="T19" s="16"/>
      <c r="U19" s="81"/>
      <c r="V19" s="81"/>
      <c r="W19" s="35"/>
    </row>
    <row r="20" spans="1:23" s="1" customFormat="1" ht="18" customHeight="1" x14ac:dyDescent="0.2">
      <c r="A20" s="34"/>
      <c r="B20" s="93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12"/>
      <c r="Q20" s="2"/>
      <c r="R20" s="146"/>
      <c r="S20" s="148"/>
      <c r="T20" s="40"/>
      <c r="U20" s="146"/>
      <c r="V20" s="148"/>
      <c r="W20" s="41"/>
    </row>
    <row r="21" spans="1:23" s="17" customFormat="1" ht="3.95" customHeight="1" x14ac:dyDescent="0.2">
      <c r="A21" s="36"/>
      <c r="B21" s="1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2"/>
      <c r="R21" s="79"/>
      <c r="S21" s="79"/>
      <c r="T21" s="16"/>
      <c r="U21" s="81"/>
      <c r="V21" s="81"/>
      <c r="W21" s="35"/>
    </row>
    <row r="22" spans="1:23" s="1" customFormat="1" ht="18" customHeight="1" x14ac:dyDescent="0.2">
      <c r="A22" s="34"/>
      <c r="B22" s="93" t="s">
        <v>55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112"/>
      <c r="Q22" s="2"/>
      <c r="R22" s="146"/>
      <c r="S22" s="148"/>
      <c r="T22" s="40"/>
      <c r="U22" s="146"/>
      <c r="V22" s="148"/>
      <c r="W22" s="41"/>
    </row>
    <row r="23" spans="1:23" s="17" customFormat="1" ht="3.95" customHeight="1" x14ac:dyDescent="0.2">
      <c r="A23" s="36"/>
      <c r="B23" s="16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2"/>
      <c r="R23" s="79"/>
      <c r="S23" s="79"/>
      <c r="T23" s="16"/>
      <c r="U23" s="81"/>
      <c r="V23" s="81"/>
      <c r="W23" s="35"/>
    </row>
    <row r="24" spans="1:23" s="1" customFormat="1" ht="18" customHeight="1" x14ac:dyDescent="0.2">
      <c r="A24" s="34"/>
      <c r="B24" s="93" t="s">
        <v>56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112"/>
      <c r="Q24" s="2"/>
      <c r="R24" s="146"/>
      <c r="S24" s="148"/>
      <c r="T24" s="40"/>
      <c r="U24" s="146"/>
      <c r="V24" s="148"/>
      <c r="W24" s="41"/>
    </row>
    <row r="25" spans="1:23" s="17" customFormat="1" ht="3.95" customHeight="1" x14ac:dyDescent="0.2">
      <c r="A25" s="36"/>
      <c r="B25" s="16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2"/>
      <c r="R25" s="79"/>
      <c r="S25" s="79"/>
      <c r="T25" s="16"/>
      <c r="U25" s="81"/>
      <c r="V25" s="81"/>
      <c r="W25" s="35"/>
    </row>
    <row r="26" spans="1:23" s="1" customFormat="1" ht="18" customHeight="1" x14ac:dyDescent="0.2">
      <c r="A26" s="34"/>
      <c r="B26" s="93" t="s">
        <v>12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12"/>
      <c r="Q26" s="2"/>
      <c r="R26" s="146"/>
      <c r="S26" s="148"/>
      <c r="T26" s="40"/>
      <c r="U26" s="146"/>
      <c r="V26" s="148"/>
      <c r="W26" s="41"/>
    </row>
    <row r="27" spans="1:23" s="17" customFormat="1" ht="3.95" customHeight="1" x14ac:dyDescent="0.2">
      <c r="A27" s="36"/>
      <c r="B27" s="16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2"/>
      <c r="R27" s="79"/>
      <c r="S27" s="79"/>
      <c r="T27" s="16"/>
      <c r="U27" s="81"/>
      <c r="V27" s="81"/>
      <c r="W27" s="35"/>
    </row>
    <row r="28" spans="1:23" s="1" customFormat="1" ht="18" customHeight="1" x14ac:dyDescent="0.2">
      <c r="A28" s="40"/>
      <c r="B28" s="93" t="s">
        <v>32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2"/>
      <c r="Q28" s="2"/>
      <c r="R28" s="146"/>
      <c r="S28" s="148"/>
      <c r="T28" s="40"/>
      <c r="U28" s="146"/>
      <c r="V28" s="148"/>
      <c r="W28" s="41"/>
    </row>
    <row r="29" spans="1:23" s="17" customFormat="1" ht="3.95" customHeight="1" x14ac:dyDescent="0.2">
      <c r="A29" s="36"/>
      <c r="B29" s="16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2"/>
      <c r="R29" s="79"/>
      <c r="S29" s="79"/>
      <c r="T29" s="16"/>
      <c r="U29" s="81"/>
      <c r="V29" s="81"/>
      <c r="W29" s="35"/>
    </row>
    <row r="30" spans="1:23" s="1" customFormat="1" ht="18" customHeight="1" x14ac:dyDescent="0.2">
      <c r="A30" s="40"/>
      <c r="B30" s="93" t="s">
        <v>40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112"/>
      <c r="Q30" s="2"/>
      <c r="R30" s="146"/>
      <c r="S30" s="148"/>
      <c r="T30" s="40"/>
      <c r="U30" s="146"/>
      <c r="V30" s="148"/>
      <c r="W30" s="41"/>
    </row>
    <row r="31" spans="1:23" s="17" customFormat="1" ht="3.95" customHeight="1" x14ac:dyDescent="0.2">
      <c r="A31" s="36"/>
      <c r="B31" s="16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"/>
      <c r="R31" s="79"/>
      <c r="S31" s="79"/>
      <c r="T31" s="16"/>
      <c r="U31" s="81"/>
      <c r="V31" s="81"/>
      <c r="W31" s="35"/>
    </row>
    <row r="32" spans="1:23" s="1" customFormat="1" ht="18" customHeight="1" x14ac:dyDescent="0.2">
      <c r="A32" s="40"/>
      <c r="B32" s="93" t="s">
        <v>36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12"/>
      <c r="Q32" s="2"/>
      <c r="R32" s="146"/>
      <c r="S32" s="148"/>
      <c r="T32" s="40"/>
      <c r="U32" s="146"/>
      <c r="V32" s="148"/>
      <c r="W32" s="41"/>
    </row>
    <row r="33" spans="1:23" s="17" customFormat="1" ht="3.95" customHeight="1" x14ac:dyDescent="0.2">
      <c r="A33" s="36"/>
      <c r="B33" s="16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2"/>
      <c r="R33" s="79"/>
      <c r="S33" s="79"/>
      <c r="T33" s="16"/>
      <c r="U33" s="16"/>
      <c r="V33" s="16"/>
      <c r="W33" s="35"/>
    </row>
    <row r="34" spans="1:23" s="1" customFormat="1" ht="18" customHeight="1" x14ac:dyDescent="0.2">
      <c r="A34" s="40"/>
      <c r="B34" s="93" t="s">
        <v>16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12"/>
      <c r="Q34" s="2"/>
      <c r="R34" s="146"/>
      <c r="S34" s="148"/>
      <c r="T34" s="96"/>
      <c r="U34" s="146"/>
      <c r="V34" s="148"/>
      <c r="W34" s="41"/>
    </row>
    <row r="35" spans="1:23" s="17" customFormat="1" ht="8.1" customHeight="1" x14ac:dyDescent="0.2">
      <c r="A35" s="37"/>
      <c r="B35" s="97"/>
      <c r="C35" s="97"/>
      <c r="D35" s="97"/>
      <c r="E35" s="38"/>
      <c r="F35" s="98"/>
      <c r="G35" s="99"/>
      <c r="H35" s="98"/>
      <c r="I35" s="98"/>
      <c r="J35" s="100"/>
      <c r="K35" s="98"/>
      <c r="L35" s="98"/>
      <c r="M35" s="98"/>
      <c r="N35" s="98"/>
      <c r="O35" s="98"/>
      <c r="P35" s="38"/>
      <c r="Q35" s="38"/>
      <c r="R35" s="38"/>
      <c r="S35" s="38"/>
      <c r="T35" s="38"/>
      <c r="U35" s="38"/>
      <c r="V35" s="38"/>
      <c r="W35" s="39"/>
    </row>
    <row r="36" spans="1:23" x14ac:dyDescent="0.2">
      <c r="T36" s="65"/>
    </row>
    <row r="37" spans="1:23" ht="15" customHeight="1" x14ac:dyDescent="0.2">
      <c r="A37" s="30"/>
      <c r="B37" s="31" t="s">
        <v>33</v>
      </c>
      <c r="C37" s="32"/>
      <c r="D37" s="32"/>
      <c r="E37" s="32"/>
      <c r="F37" s="32"/>
      <c r="G37" s="32"/>
      <c r="H37" s="74"/>
      <c r="I37" s="74"/>
      <c r="J37" s="32"/>
      <c r="K37" s="32"/>
      <c r="L37" s="32"/>
      <c r="M37" s="32"/>
      <c r="N37" s="32"/>
      <c r="O37" s="32"/>
      <c r="P37" s="32"/>
      <c r="Q37" s="32"/>
      <c r="R37" s="74"/>
      <c r="S37" s="74"/>
      <c r="T37" s="74"/>
      <c r="U37" s="32"/>
      <c r="V37" s="32"/>
      <c r="W37" s="33"/>
    </row>
    <row r="38" spans="1:23" ht="12" customHeight="1" x14ac:dyDescent="0.2">
      <c r="A38" s="61"/>
      <c r="B38" s="217" t="s">
        <v>102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62"/>
    </row>
    <row r="39" spans="1:23" x14ac:dyDescent="0.2">
      <c r="A39" s="51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63"/>
    </row>
    <row r="40" spans="1:23" x14ac:dyDescent="0.2">
      <c r="A40" s="51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63"/>
    </row>
    <row r="41" spans="1:23" ht="5.0999999999999996" customHeight="1" x14ac:dyDescent="0.2">
      <c r="A41" s="5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63"/>
    </row>
    <row r="42" spans="1:23" x14ac:dyDescent="0.2">
      <c r="A42" s="5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63"/>
    </row>
    <row r="43" spans="1:23" x14ac:dyDescent="0.2">
      <c r="A43" s="5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63"/>
    </row>
    <row r="44" spans="1:23" x14ac:dyDescent="0.2">
      <c r="A44" s="5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63"/>
    </row>
    <row r="45" spans="1:23" x14ac:dyDescent="0.2">
      <c r="A45" s="5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63"/>
    </row>
    <row r="46" spans="1:23" x14ac:dyDescent="0.2">
      <c r="A46" s="5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63"/>
    </row>
    <row r="47" spans="1:23" x14ac:dyDescent="0.2">
      <c r="A47" s="5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63"/>
    </row>
    <row r="48" spans="1:23" x14ac:dyDescent="0.2">
      <c r="A48" s="5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63"/>
    </row>
    <row r="49" spans="1:23" x14ac:dyDescent="0.2">
      <c r="A49" s="5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63"/>
    </row>
    <row r="50" spans="1:23" x14ac:dyDescent="0.2">
      <c r="A50" s="5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63"/>
    </row>
    <row r="51" spans="1:23" x14ac:dyDescent="0.2">
      <c r="A51" s="5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63"/>
    </row>
    <row r="52" spans="1:23" x14ac:dyDescent="0.2">
      <c r="A52" s="5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63"/>
    </row>
    <row r="53" spans="1:23" x14ac:dyDescent="0.2">
      <c r="A53" s="5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63"/>
    </row>
    <row r="54" spans="1:23" x14ac:dyDescent="0.2">
      <c r="A54" s="5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63"/>
    </row>
    <row r="55" spans="1:23" x14ac:dyDescent="0.2">
      <c r="A55" s="5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63"/>
    </row>
    <row r="56" spans="1:23" x14ac:dyDescent="0.2">
      <c r="A56" s="5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63"/>
    </row>
    <row r="57" spans="1:23" x14ac:dyDescent="0.2">
      <c r="A57" s="5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63"/>
    </row>
    <row r="58" spans="1:23" x14ac:dyDescent="0.2">
      <c r="A58" s="5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63"/>
    </row>
    <row r="59" spans="1:23" x14ac:dyDescent="0.2">
      <c r="A59" s="5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63"/>
    </row>
    <row r="60" spans="1:23" x14ac:dyDescent="0.2">
      <c r="A60" s="5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63"/>
    </row>
    <row r="61" spans="1:23" x14ac:dyDescent="0.2">
      <c r="A61" s="5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63"/>
    </row>
    <row r="62" spans="1:23" x14ac:dyDescent="0.2">
      <c r="A62" s="5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63"/>
    </row>
    <row r="63" spans="1:23" x14ac:dyDescent="0.2">
      <c r="A63" s="5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63"/>
    </row>
    <row r="64" spans="1:23" x14ac:dyDescent="0.2">
      <c r="A64" s="5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63"/>
    </row>
    <row r="65" spans="1:23" x14ac:dyDescent="0.2">
      <c r="A65" s="5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63"/>
    </row>
    <row r="66" spans="1:23" x14ac:dyDescent="0.2">
      <c r="A66" s="5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63"/>
    </row>
    <row r="67" spans="1:23" x14ac:dyDescent="0.2">
      <c r="A67" s="5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63"/>
    </row>
    <row r="68" spans="1:23" x14ac:dyDescent="0.2">
      <c r="A68" s="5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63"/>
    </row>
    <row r="69" spans="1:23" x14ac:dyDescent="0.2">
      <c r="A69" s="5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63"/>
    </row>
    <row r="70" spans="1:23" ht="8.1" customHeight="1" x14ac:dyDescent="0.2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</row>
  </sheetData>
  <sheetProtection password="EF62" sheet="1" objects="1" scenarios="1" autoFilter="0"/>
  <mergeCells count="29">
    <mergeCell ref="A1:G2"/>
    <mergeCell ref="U12:V12"/>
    <mergeCell ref="U14:V14"/>
    <mergeCell ref="U16:V16"/>
    <mergeCell ref="U34:V34"/>
    <mergeCell ref="U22:V22"/>
    <mergeCell ref="U24:V24"/>
    <mergeCell ref="U26:V26"/>
    <mergeCell ref="U28:V28"/>
    <mergeCell ref="U30:V30"/>
    <mergeCell ref="U32:V32"/>
    <mergeCell ref="U20:V20"/>
    <mergeCell ref="U18:V18"/>
    <mergeCell ref="R9:V9"/>
    <mergeCell ref="U10:V10"/>
    <mergeCell ref="R10:S10"/>
    <mergeCell ref="R12:S12"/>
    <mergeCell ref="R14:S14"/>
    <mergeCell ref="B38:V40"/>
    <mergeCell ref="R16:S16"/>
    <mergeCell ref="R18:S18"/>
    <mergeCell ref="R20:S20"/>
    <mergeCell ref="R22:S22"/>
    <mergeCell ref="R24:S24"/>
    <mergeCell ref="R26:S26"/>
    <mergeCell ref="R28:S28"/>
    <mergeCell ref="R30:S30"/>
    <mergeCell ref="R32:S32"/>
    <mergeCell ref="R34:S34"/>
  </mergeCells>
  <dataValidations count="1">
    <dataValidation type="whole" operator="greaterThanOrEqual" allowBlank="1" showErrorMessage="1" errorTitle="Anzahl" error="Bitte nur ganze Zahlen eingeben!" sqref="U12:V12 U34:V34 U32:V32 U30:V30 U28:V28 U26:V26 U24:V24 U22:V22 U20:V20 U18:V18 U16:V16 U14:V14 R12:S12 R14:S14 R16:S16 R18:S18 R20:S20 R22:S22 R24:S24 R26:S26 R28:S28 R30:S30 R32:S32 R34:S34">
      <formula1>0</formula1>
    </dataValidation>
  </dataValidations>
  <printOptions horizontalCentered="1"/>
  <pageMargins left="0.59055118110236227" right="0.39370078740157483" top="0.19685039370078741" bottom="0.39370078740157483" header="0.19685039370078741" footer="0.19685039370078741"/>
  <pageSetup paperSize="9" orientation="portrait" r:id="rId1"/>
  <headerFooter>
    <oddFooter>&amp;C&amp;9&amp;A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workbookViewId="0"/>
  </sheetViews>
  <sheetFormatPr baseColWidth="10" defaultRowHeight="12" x14ac:dyDescent="0.2"/>
  <cols>
    <col min="1" max="19" width="5.140625" style="82" customWidth="1"/>
    <col min="20" max="16384" width="11.42578125" style="82"/>
  </cols>
  <sheetData>
    <row r="1" spans="1:19" s="102" customFormat="1" ht="15" customHeight="1" x14ac:dyDescent="0.2">
      <c r="A1" s="101" t="s">
        <v>57</v>
      </c>
    </row>
    <row r="2" spans="1:19" s="102" customFormat="1" ht="15" customHeight="1" x14ac:dyDescent="0.2"/>
    <row r="3" spans="1:19" s="102" customFormat="1" ht="15" customHeight="1" x14ac:dyDescent="0.25">
      <c r="A3" s="108" t="s">
        <v>99</v>
      </c>
    </row>
    <row r="4" spans="1:19" s="1" customFormat="1" ht="15" customHeight="1" x14ac:dyDescent="0.2">
      <c r="A4" s="109" t="s">
        <v>111</v>
      </c>
      <c r="S4" s="103" t="str">
        <f>CONCATENATE(Änderungsdoku!$A$2," ",Änderungsdoku!$A$3)</f>
        <v>Quartalsbericht LAT - Berufliche Integration spezieller Zielgruppen</v>
      </c>
    </row>
    <row r="5" spans="1:19" s="1" customFormat="1" ht="12" customHeight="1" x14ac:dyDescent="0.2">
      <c r="S5" s="103" t="str">
        <f>'Quartalsbericht Seite 1'!$A$5</f>
        <v>Formularversion: V 2.1 vom 25.01.23 - öffentlich -</v>
      </c>
    </row>
    <row r="6" spans="1:19" ht="5.0999999999999996" customHeight="1" x14ac:dyDescent="0.2"/>
    <row r="7" spans="1:19" ht="14.1" customHeight="1" x14ac:dyDescent="0.2">
      <c r="A7" s="106" t="s">
        <v>59</v>
      </c>
      <c r="B7" s="105" t="s">
        <v>58</v>
      </c>
    </row>
    <row r="8" spans="1:19" ht="14.1" customHeight="1" x14ac:dyDescent="0.2">
      <c r="B8" s="104" t="s">
        <v>60</v>
      </c>
    </row>
    <row r="9" spans="1:19" ht="14.1" customHeight="1" x14ac:dyDescent="0.2">
      <c r="B9" s="104" t="s">
        <v>67</v>
      </c>
    </row>
    <row r="10" spans="1:19" ht="14.1" customHeight="1" x14ac:dyDescent="0.2">
      <c r="B10" s="104" t="s">
        <v>61</v>
      </c>
    </row>
    <row r="11" spans="1:19" ht="14.1" customHeight="1" x14ac:dyDescent="0.2">
      <c r="B11" s="104" t="s">
        <v>62</v>
      </c>
    </row>
    <row r="12" spans="1:19" ht="14.1" customHeight="1" x14ac:dyDescent="0.2">
      <c r="B12" s="104" t="s">
        <v>63</v>
      </c>
    </row>
    <row r="13" spans="1:19" ht="5.0999999999999996" customHeight="1" x14ac:dyDescent="0.2"/>
    <row r="14" spans="1:19" ht="14.1" customHeight="1" x14ac:dyDescent="0.2">
      <c r="A14" s="106" t="s">
        <v>64</v>
      </c>
      <c r="B14" s="105" t="s">
        <v>65</v>
      </c>
    </row>
    <row r="15" spans="1:19" ht="14.1" customHeight="1" x14ac:dyDescent="0.2">
      <c r="B15" s="104" t="s">
        <v>96</v>
      </c>
    </row>
    <row r="16" spans="1:19" ht="14.1" customHeight="1" x14ac:dyDescent="0.2">
      <c r="B16" s="104" t="s">
        <v>103</v>
      </c>
    </row>
    <row r="17" spans="1:19" ht="5.0999999999999996" customHeight="1" x14ac:dyDescent="0.2"/>
    <row r="18" spans="1:19" ht="14.1" customHeight="1" x14ac:dyDescent="0.2">
      <c r="A18" s="106" t="s">
        <v>66</v>
      </c>
      <c r="B18" s="105" t="s">
        <v>104</v>
      </c>
    </row>
    <row r="19" spans="1:19" ht="14.1" customHeight="1" x14ac:dyDescent="0.2">
      <c r="B19" s="104" t="s">
        <v>115</v>
      </c>
    </row>
    <row r="20" spans="1:19" ht="14.1" customHeight="1" x14ac:dyDescent="0.2">
      <c r="B20" s="104" t="s">
        <v>88</v>
      </c>
    </row>
    <row r="21" spans="1:19" ht="14.1" customHeight="1" x14ac:dyDescent="0.2">
      <c r="B21" s="104" t="s">
        <v>98</v>
      </c>
      <c r="J21" s="104"/>
      <c r="K21" s="104"/>
    </row>
    <row r="22" spans="1:19" ht="14.1" customHeight="1" x14ac:dyDescent="0.2">
      <c r="B22" s="104" t="s">
        <v>69</v>
      </c>
      <c r="J22" s="104"/>
      <c r="K22" s="104"/>
    </row>
    <row r="23" spans="1:19" ht="14.1" customHeight="1" x14ac:dyDescent="0.2">
      <c r="B23" s="82" t="s">
        <v>68</v>
      </c>
    </row>
    <row r="24" spans="1:19" ht="5.0999999999999996" customHeight="1" x14ac:dyDescent="0.2"/>
    <row r="25" spans="1:19" ht="14.1" customHeight="1" x14ac:dyDescent="0.2">
      <c r="A25" s="106" t="s">
        <v>70</v>
      </c>
      <c r="B25" s="105" t="s">
        <v>39</v>
      </c>
    </row>
    <row r="26" spans="1:19" ht="14.1" customHeight="1" x14ac:dyDescent="0.2">
      <c r="B26" s="104" t="s">
        <v>71</v>
      </c>
    </row>
    <row r="27" spans="1:19" ht="14.1" customHeight="1" x14ac:dyDescent="0.2">
      <c r="B27" s="104" t="s">
        <v>116</v>
      </c>
    </row>
    <row r="28" spans="1:19" ht="14.1" customHeight="1" x14ac:dyDescent="0.2">
      <c r="B28" s="107" t="s">
        <v>74</v>
      </c>
    </row>
    <row r="29" spans="1:19" ht="14.1" customHeight="1" x14ac:dyDescent="0.2">
      <c r="B29" s="104" t="s">
        <v>73</v>
      </c>
    </row>
    <row r="30" spans="1:19" ht="14.1" customHeight="1" x14ac:dyDescent="0.2">
      <c r="B30" s="104" t="s">
        <v>72</v>
      </c>
    </row>
    <row r="31" spans="1:19" ht="5.0999999999999996" customHeight="1" x14ac:dyDescent="0.2"/>
    <row r="32" spans="1:19" ht="12" customHeight="1" x14ac:dyDescent="0.2">
      <c r="B32" s="225" t="s">
        <v>75</v>
      </c>
      <c r="C32" s="226"/>
      <c r="D32" s="226"/>
      <c r="E32" s="226"/>
      <c r="F32" s="227"/>
      <c r="G32" s="225" t="s">
        <v>80</v>
      </c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7"/>
    </row>
    <row r="33" spans="1:19" ht="12" customHeight="1" x14ac:dyDescent="0.2">
      <c r="B33" s="228"/>
      <c r="C33" s="229"/>
      <c r="D33" s="229"/>
      <c r="E33" s="229"/>
      <c r="F33" s="230"/>
      <c r="G33" s="228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</row>
    <row r="34" spans="1:19" ht="12" customHeight="1" x14ac:dyDescent="0.2">
      <c r="B34" s="231"/>
      <c r="C34" s="232"/>
      <c r="D34" s="232"/>
      <c r="E34" s="232"/>
      <c r="F34" s="233"/>
      <c r="G34" s="231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3"/>
    </row>
    <row r="35" spans="1:19" ht="12" customHeight="1" x14ac:dyDescent="0.2">
      <c r="B35" s="225" t="s">
        <v>76</v>
      </c>
      <c r="C35" s="226"/>
      <c r="D35" s="226"/>
      <c r="E35" s="226"/>
      <c r="F35" s="227"/>
      <c r="G35" s="225" t="s">
        <v>81</v>
      </c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</row>
    <row r="36" spans="1:19" ht="12" customHeight="1" x14ac:dyDescent="0.2">
      <c r="B36" s="228"/>
      <c r="C36" s="229"/>
      <c r="D36" s="229"/>
      <c r="E36" s="229"/>
      <c r="F36" s="230"/>
      <c r="G36" s="228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40"/>
    </row>
    <row r="37" spans="1:19" ht="12" customHeight="1" x14ac:dyDescent="0.2">
      <c r="B37" s="231"/>
      <c r="C37" s="232"/>
      <c r="D37" s="232"/>
      <c r="E37" s="232"/>
      <c r="F37" s="233"/>
      <c r="G37" s="236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8"/>
    </row>
    <row r="38" spans="1:19" ht="12" customHeight="1" x14ac:dyDescent="0.2">
      <c r="B38" s="225" t="s">
        <v>78</v>
      </c>
      <c r="C38" s="226"/>
      <c r="D38" s="226"/>
      <c r="E38" s="226"/>
      <c r="F38" s="227"/>
      <c r="G38" s="225" t="s">
        <v>84</v>
      </c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</row>
    <row r="39" spans="1:19" ht="12" customHeight="1" x14ac:dyDescent="0.2">
      <c r="B39" s="228"/>
      <c r="C39" s="229"/>
      <c r="D39" s="229"/>
      <c r="E39" s="229"/>
      <c r="F39" s="230"/>
      <c r="G39" s="228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40"/>
    </row>
    <row r="40" spans="1:19" ht="12" customHeight="1" x14ac:dyDescent="0.2">
      <c r="B40" s="231"/>
      <c r="C40" s="232"/>
      <c r="D40" s="232"/>
      <c r="E40" s="232"/>
      <c r="F40" s="233"/>
      <c r="G40" s="236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8"/>
    </row>
    <row r="41" spans="1:19" ht="12" customHeight="1" x14ac:dyDescent="0.2">
      <c r="B41" s="225" t="s">
        <v>85</v>
      </c>
      <c r="C41" s="226"/>
      <c r="D41" s="226"/>
      <c r="E41" s="226"/>
      <c r="F41" s="227"/>
      <c r="G41" s="225" t="s">
        <v>106</v>
      </c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5"/>
    </row>
    <row r="42" spans="1:19" ht="12" customHeight="1" x14ac:dyDescent="0.2">
      <c r="A42" s="83" t="s">
        <v>77</v>
      </c>
      <c r="B42" s="241"/>
      <c r="C42" s="229"/>
      <c r="D42" s="229"/>
      <c r="E42" s="229"/>
      <c r="F42" s="230"/>
      <c r="G42" s="228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40"/>
    </row>
    <row r="43" spans="1:19" ht="12" customHeight="1" x14ac:dyDescent="0.2">
      <c r="A43" s="83"/>
      <c r="B43" s="241"/>
      <c r="C43" s="229"/>
      <c r="D43" s="229"/>
      <c r="E43" s="229"/>
      <c r="F43" s="230"/>
      <c r="G43" s="228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40"/>
    </row>
    <row r="44" spans="1:19" ht="12" customHeight="1" x14ac:dyDescent="0.2">
      <c r="A44" s="83"/>
      <c r="B44" s="241"/>
      <c r="C44" s="229"/>
      <c r="D44" s="229"/>
      <c r="E44" s="229"/>
      <c r="F44" s="230"/>
      <c r="G44" s="228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40"/>
    </row>
    <row r="45" spans="1:19" ht="12" customHeight="1" x14ac:dyDescent="0.2">
      <c r="A45" s="83"/>
      <c r="B45" s="241"/>
      <c r="C45" s="229"/>
      <c r="D45" s="229"/>
      <c r="E45" s="229"/>
      <c r="F45" s="230"/>
      <c r="G45" s="228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40"/>
    </row>
    <row r="46" spans="1:19" ht="12" customHeight="1" x14ac:dyDescent="0.2">
      <c r="B46" s="231"/>
      <c r="C46" s="232"/>
      <c r="D46" s="232"/>
      <c r="E46" s="232"/>
      <c r="F46" s="233"/>
      <c r="G46" s="236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8"/>
    </row>
    <row r="47" spans="1:19" ht="12" customHeight="1" x14ac:dyDescent="0.2">
      <c r="B47" s="225" t="s">
        <v>79</v>
      </c>
      <c r="C47" s="226"/>
      <c r="D47" s="226"/>
      <c r="E47" s="226"/>
      <c r="F47" s="227"/>
      <c r="G47" s="225" t="s">
        <v>93</v>
      </c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5"/>
    </row>
    <row r="48" spans="1:19" ht="12" customHeight="1" x14ac:dyDescent="0.2">
      <c r="B48" s="228"/>
      <c r="C48" s="229"/>
      <c r="D48" s="229"/>
      <c r="E48" s="229"/>
      <c r="F48" s="230"/>
      <c r="G48" s="228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40"/>
    </row>
    <row r="49" spans="2:19" ht="12" customHeight="1" x14ac:dyDescent="0.2">
      <c r="B49" s="231"/>
      <c r="C49" s="232"/>
      <c r="D49" s="232"/>
      <c r="E49" s="232"/>
      <c r="F49" s="233"/>
      <c r="G49" s="236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2:19" ht="12" customHeight="1" x14ac:dyDescent="0.2">
      <c r="B50" s="225" t="s">
        <v>55</v>
      </c>
      <c r="C50" s="226"/>
      <c r="D50" s="226"/>
      <c r="E50" s="226"/>
      <c r="F50" s="227"/>
      <c r="G50" s="225" t="s">
        <v>105</v>
      </c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spans="2:19" ht="12" customHeight="1" x14ac:dyDescent="0.2">
      <c r="B51" s="228"/>
      <c r="C51" s="229"/>
      <c r="D51" s="229"/>
      <c r="E51" s="229"/>
      <c r="F51" s="230"/>
      <c r="G51" s="228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30"/>
    </row>
    <row r="52" spans="2:19" ht="12" customHeight="1" x14ac:dyDescent="0.2">
      <c r="B52" s="231"/>
      <c r="C52" s="232"/>
      <c r="D52" s="232"/>
      <c r="E52" s="232"/>
      <c r="F52" s="233"/>
      <c r="G52" s="231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3"/>
    </row>
    <row r="53" spans="2:19" ht="12" customHeight="1" x14ac:dyDescent="0.2">
      <c r="B53" s="225" t="s">
        <v>86</v>
      </c>
      <c r="C53" s="226"/>
      <c r="D53" s="226"/>
      <c r="E53" s="226"/>
      <c r="F53" s="227"/>
      <c r="G53" s="225" t="s">
        <v>94</v>
      </c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5"/>
    </row>
    <row r="54" spans="2:19" ht="12" customHeight="1" x14ac:dyDescent="0.2">
      <c r="B54" s="228"/>
      <c r="C54" s="229"/>
      <c r="D54" s="229"/>
      <c r="E54" s="229"/>
      <c r="F54" s="230"/>
      <c r="G54" s="228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40"/>
    </row>
    <row r="55" spans="2:19" ht="12" customHeight="1" x14ac:dyDescent="0.2">
      <c r="B55" s="231"/>
      <c r="C55" s="232"/>
      <c r="D55" s="232"/>
      <c r="E55" s="232"/>
      <c r="F55" s="233"/>
      <c r="G55" s="236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8"/>
    </row>
    <row r="56" spans="2:19" ht="12" customHeight="1" x14ac:dyDescent="0.2">
      <c r="B56" s="225" t="s">
        <v>12</v>
      </c>
      <c r="C56" s="226"/>
      <c r="D56" s="226"/>
      <c r="E56" s="226"/>
      <c r="F56" s="227"/>
      <c r="G56" s="225" t="s">
        <v>95</v>
      </c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5"/>
    </row>
    <row r="57" spans="2:19" ht="12" customHeight="1" x14ac:dyDescent="0.2">
      <c r="B57" s="231"/>
      <c r="C57" s="232"/>
      <c r="D57" s="232"/>
      <c r="E57" s="232"/>
      <c r="F57" s="233"/>
      <c r="G57" s="236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8"/>
    </row>
    <row r="58" spans="2:19" ht="12" customHeight="1" x14ac:dyDescent="0.2">
      <c r="B58" s="225" t="s">
        <v>82</v>
      </c>
      <c r="C58" s="234"/>
      <c r="D58" s="234"/>
      <c r="E58" s="234"/>
      <c r="F58" s="234"/>
      <c r="G58" s="225" t="s">
        <v>89</v>
      </c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5"/>
    </row>
    <row r="59" spans="2:19" ht="12" customHeight="1" x14ac:dyDescent="0.2">
      <c r="B59" s="228"/>
      <c r="C59" s="239"/>
      <c r="D59" s="239"/>
      <c r="E59" s="239"/>
      <c r="F59" s="239"/>
      <c r="G59" s="228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40"/>
    </row>
    <row r="60" spans="2:19" ht="12" customHeight="1" x14ac:dyDescent="0.2">
      <c r="B60" s="236"/>
      <c r="C60" s="237"/>
      <c r="D60" s="237"/>
      <c r="E60" s="237"/>
      <c r="F60" s="237"/>
      <c r="G60" s="236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8"/>
    </row>
    <row r="61" spans="2:19" ht="12" customHeight="1" x14ac:dyDescent="0.2">
      <c r="B61" s="225" t="s">
        <v>83</v>
      </c>
      <c r="C61" s="234"/>
      <c r="D61" s="234"/>
      <c r="E61" s="234"/>
      <c r="F61" s="235"/>
      <c r="G61" s="225" t="s">
        <v>90</v>
      </c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7"/>
    </row>
    <row r="62" spans="2:19" ht="12" customHeight="1" x14ac:dyDescent="0.2">
      <c r="B62" s="228"/>
      <c r="C62" s="239"/>
      <c r="D62" s="239"/>
      <c r="E62" s="239"/>
      <c r="F62" s="240"/>
      <c r="G62" s="228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30"/>
    </row>
    <row r="63" spans="2:19" ht="12" customHeight="1" x14ac:dyDescent="0.2">
      <c r="B63" s="236"/>
      <c r="C63" s="237"/>
      <c r="D63" s="237"/>
      <c r="E63" s="237"/>
      <c r="F63" s="238"/>
      <c r="G63" s="231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3"/>
    </row>
    <row r="64" spans="2:19" ht="12" customHeight="1" x14ac:dyDescent="0.2">
      <c r="B64" s="225" t="s">
        <v>97</v>
      </c>
      <c r="C64" s="234"/>
      <c r="D64" s="234"/>
      <c r="E64" s="234"/>
      <c r="F64" s="235"/>
      <c r="G64" s="225" t="s">
        <v>91</v>
      </c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5"/>
    </row>
    <row r="65" spans="2:19" ht="12" customHeight="1" x14ac:dyDescent="0.2">
      <c r="B65" s="228"/>
      <c r="C65" s="239"/>
      <c r="D65" s="239"/>
      <c r="E65" s="239"/>
      <c r="F65" s="240"/>
      <c r="G65" s="228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40"/>
    </row>
    <row r="66" spans="2:19" ht="12" customHeight="1" x14ac:dyDescent="0.2">
      <c r="B66" s="236"/>
      <c r="C66" s="237"/>
      <c r="D66" s="237"/>
      <c r="E66" s="237"/>
      <c r="F66" s="238"/>
      <c r="G66" s="236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8"/>
    </row>
    <row r="67" spans="2:19" ht="12" customHeight="1" x14ac:dyDescent="0.2">
      <c r="B67" s="225" t="s">
        <v>87</v>
      </c>
      <c r="C67" s="226"/>
      <c r="D67" s="226"/>
      <c r="E67" s="226"/>
      <c r="F67" s="227"/>
      <c r="G67" s="225" t="s">
        <v>92</v>
      </c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5"/>
    </row>
    <row r="68" spans="2:19" ht="12" customHeight="1" x14ac:dyDescent="0.2">
      <c r="B68" s="228"/>
      <c r="C68" s="229"/>
      <c r="D68" s="229"/>
      <c r="E68" s="229"/>
      <c r="F68" s="230"/>
      <c r="G68" s="228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40"/>
    </row>
    <row r="69" spans="2:19" ht="12" customHeight="1" x14ac:dyDescent="0.2">
      <c r="B69" s="231"/>
      <c r="C69" s="232"/>
      <c r="D69" s="232"/>
      <c r="E69" s="232"/>
      <c r="F69" s="233"/>
      <c r="G69" s="236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8"/>
    </row>
  </sheetData>
  <sheetProtection password="EF62" sheet="1" objects="1" scenarios="1" autoFilter="0"/>
  <mergeCells count="24">
    <mergeCell ref="G32:S34"/>
    <mergeCell ref="G35:S37"/>
    <mergeCell ref="G38:S40"/>
    <mergeCell ref="G41:S46"/>
    <mergeCell ref="G47:S49"/>
    <mergeCell ref="B32:F34"/>
    <mergeCell ref="B35:F37"/>
    <mergeCell ref="B38:F40"/>
    <mergeCell ref="B41:F46"/>
    <mergeCell ref="B47:F49"/>
    <mergeCell ref="B67:F69"/>
    <mergeCell ref="G50:S52"/>
    <mergeCell ref="B50:F52"/>
    <mergeCell ref="G56:S57"/>
    <mergeCell ref="B56:F57"/>
    <mergeCell ref="B64:F66"/>
    <mergeCell ref="G67:S69"/>
    <mergeCell ref="B53:F55"/>
    <mergeCell ref="G53:S55"/>
    <mergeCell ref="G58:S60"/>
    <mergeCell ref="B58:F60"/>
    <mergeCell ref="G61:S63"/>
    <mergeCell ref="B61:F63"/>
    <mergeCell ref="G64:S66"/>
  </mergeCells>
  <printOptions horizontalCentered="1"/>
  <pageMargins left="0.59055118110236227" right="0.39370078740157483" top="0.19685039370078741" bottom="0.39370078740157483" header="0.19685039370078741" footer="0.19685039370078741"/>
  <pageSetup paperSize="9" scale="96" fitToHeight="0" orientation="portrait" r:id="rId1"/>
  <headerFooter>
    <oddFooter>&amp;C&amp;9&amp;A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39</vt:i4>
      </vt:variant>
    </vt:vector>
  </HeadingPairs>
  <TitlesOfParts>
    <vt:vector size="43" baseType="lpstr">
      <vt:lpstr>Änderungsdoku</vt:lpstr>
      <vt:lpstr>Quartalsbericht Seite 1</vt:lpstr>
      <vt:lpstr>Quartalsbericht Seite 2</vt:lpstr>
      <vt:lpstr>Ausfüllhinweise</vt:lpstr>
      <vt:lpstr>Aktenzeichen</vt:lpstr>
      <vt:lpstr>Änderungsdoku!Druckbereich</vt:lpstr>
      <vt:lpstr>Ausfüllhinweise!Druckbereich</vt:lpstr>
      <vt:lpstr>'Quartalsbericht Seite 1'!Druckbereich</vt:lpstr>
      <vt:lpstr>'Quartalsbericht Seite 2'!Druckbereich</vt:lpstr>
      <vt:lpstr>Änderungsdoku!Drucktitel</vt:lpstr>
      <vt:lpstr>EMail</vt:lpstr>
      <vt:lpstr>Jahr</vt:lpstr>
      <vt:lpstr>Ort</vt:lpstr>
      <vt:lpstr>PLZ</vt:lpstr>
      <vt:lpstr>Projektverantwortlicher</vt:lpstr>
      <vt:lpstr>Quartal</vt:lpstr>
      <vt:lpstr>Strasse</vt:lpstr>
      <vt:lpstr>Telefon</vt:lpstr>
      <vt:lpstr>Unternehmen</vt:lpstr>
      <vt:lpstr>Vorhabenname</vt:lpstr>
      <vt:lpstr>'Quartalsbericht Seite 2'!Wert_11</vt:lpstr>
      <vt:lpstr>'Quartalsbericht Seite 2'!Wert_12</vt:lpstr>
      <vt:lpstr>'Quartalsbericht Seite 2'!Wert_13</vt:lpstr>
      <vt:lpstr>'Quartalsbericht Seite 2'!Wert_14</vt:lpstr>
      <vt:lpstr>'Quartalsbericht Seite 2'!Wert_16</vt:lpstr>
      <vt:lpstr>'Quartalsbericht Seite 2'!Wert_17</vt:lpstr>
      <vt:lpstr>'Quartalsbericht Seite 2'!Wert_18</vt:lpstr>
      <vt:lpstr>'Quartalsbericht Seite 2'!Wert_21</vt:lpstr>
      <vt:lpstr>'Quartalsbericht Seite 2'!Wert_22</vt:lpstr>
      <vt:lpstr>'Quartalsbericht Seite 2'!Wert_23</vt:lpstr>
      <vt:lpstr>'Quartalsbericht Seite 2'!Wert_26</vt:lpstr>
      <vt:lpstr>'Quartalsbericht Seite 2'!Wert_49</vt:lpstr>
      <vt:lpstr>Wert_50</vt:lpstr>
      <vt:lpstr>Wert_51</vt:lpstr>
      <vt:lpstr>Wert_52</vt:lpstr>
      <vt:lpstr>Wert_53</vt:lpstr>
      <vt:lpstr>Wert_54</vt:lpstr>
      <vt:lpstr>Wert_55</vt:lpstr>
      <vt:lpstr>Wert_56</vt:lpstr>
      <vt:lpstr>Wert_57</vt:lpstr>
      <vt:lpstr>Wert_58</vt:lpstr>
      <vt:lpstr>Wert_59</vt:lpstr>
      <vt:lpstr>Wert_60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2020-03-05T14:04:19Z</cp:lastPrinted>
  <dcterms:created xsi:type="dcterms:W3CDTF">2014-11-20T09:12:45Z</dcterms:created>
  <dcterms:modified xsi:type="dcterms:W3CDTF">2023-01-25T10:44:06Z</dcterms:modified>
</cp:coreProperties>
</file>