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Nachweise für Teilnehmende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ahmenachweis Seminar" sheetId="53" r:id="rId2"/>
  </sheets>
  <definedNames>
    <definedName name="_xlnm._FilterDatabase" localSheetId="1" hidden="1">'Teilnahmenachweis Seminar'!#REF!</definedName>
    <definedName name="_xlnm.Print_Area" localSheetId="0">Änderungsdoku!$A$1:$C$18</definedName>
    <definedName name="_xlnm.Print_Area" localSheetId="1">'Teilnahmenachweis Seminar'!$A$2:$Y$33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192" l="1"/>
  <c r="A4" i="53"/>
  <c r="U31" i="53" l="1"/>
  <c r="A25" i="53"/>
  <c r="A26" i="53"/>
  <c r="A27" i="53"/>
  <c r="A19" i="53"/>
  <c r="A20" i="53"/>
  <c r="A21" i="53"/>
  <c r="A22" i="53"/>
  <c r="A23" i="53"/>
  <c r="A24" i="53"/>
  <c r="A18" i="53"/>
  <c r="D14" i="53" l="1"/>
  <c r="G14" i="53"/>
  <c r="S14" i="53"/>
  <c r="P14" i="53"/>
  <c r="M14" i="53"/>
  <c r="J14" i="53"/>
  <c r="S13" i="53" l="1"/>
  <c r="P13" i="53"/>
  <c r="M13" i="53"/>
  <c r="J13" i="53"/>
  <c r="G13" i="53"/>
  <c r="L16" i="53" l="1"/>
  <c r="N16" i="53"/>
  <c r="M16" i="53"/>
  <c r="J16" i="53"/>
  <c r="I16" i="53"/>
  <c r="K16" i="53"/>
  <c r="Q16" i="53"/>
  <c r="O16" i="53"/>
  <c r="P16" i="53"/>
  <c r="G16" i="53"/>
  <c r="F16" i="53"/>
  <c r="H16" i="53"/>
  <c r="R16" i="53"/>
  <c r="S16" i="53"/>
  <c r="T16" i="53"/>
  <c r="Y8" i="53"/>
  <c r="D13" i="53" l="1"/>
  <c r="C16" i="53" l="1"/>
  <c r="D16" i="53"/>
  <c r="E16" i="53"/>
  <c r="A2" i="53"/>
  <c r="A3" i="53" l="1"/>
</calcChain>
</file>

<file path=xl/sharedStrings.xml><?xml version="1.0" encoding="utf-8"?>
<sst xmlns="http://schemas.openxmlformats.org/spreadsheetml/2006/main" count="40" uniqueCount="35">
  <si>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</si>
  <si>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</si>
  <si>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</si>
  <si>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</si>
  <si>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</si>
  <si>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</si>
  <si>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</si>
  <si>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</si>
  <si>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Name, Vorname Teilnehmender</t>
  </si>
  <si>
    <t>Bitte den Namen zusätzlich in Druckbuchstaben angeben!</t>
  </si>
  <si>
    <t>Datum und Unterschrift der autorisierten Person Zuwendungsempfänger:in</t>
  </si>
  <si>
    <t>Für die Darstellung der laufenden</t>
  </si>
  <si>
    <t>Numme bitte angeben!</t>
  </si>
  <si>
    <t xml:space="preserve">Blattnummer </t>
  </si>
  <si>
    <t>Thüringen Jahr - Freiwilliges Soziales Jahr (TJFSJ)</t>
  </si>
  <si>
    <t>Seminarbezeichnung</t>
  </si>
  <si>
    <t>Seminarort</t>
  </si>
  <si>
    <t>lfd.
Nr.</t>
  </si>
  <si>
    <t>Anzahl</t>
  </si>
  <si>
    <t>Seminartage</t>
  </si>
  <si>
    <t>Bemerkungen</t>
  </si>
  <si>
    <t>Bestätigung der Angaben durch die vom Träger gegenüber der</t>
  </si>
  <si>
    <t>Bewilligungsbehörde benannten autorisierten Person:</t>
  </si>
  <si>
    <t>bis</t>
  </si>
  <si>
    <t>vom</t>
  </si>
  <si>
    <t xml:space="preserve">Unterschrift des/der </t>
  </si>
  <si>
    <t>Übernacht.</t>
  </si>
  <si>
    <t>Teilnehmenden</t>
  </si>
  <si>
    <t>- bei Anwesenheit -</t>
  </si>
  <si>
    <t>Seminartage gesamt</t>
  </si>
  <si>
    <t>Teilnahmenachweis Seminar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</si>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</sst>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dd/mm/"/>
    <numFmt numFmtId="167" formatCode="dddd"/>
    <numFmt numFmtId="168" formatCode="ddd"/>
    <numFmt numFmtId="169" formatCode="#,##0;;"/>
  </numFmts>
  <fonts count="34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21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14" fontId="3" fillId="0" borderId="0" xfId="50" applyNumberFormat="1" applyFont="1" applyFill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1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19" borderId="20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horizontal="left" vertical="center" indent="1"/>
      <protection hidden="1"/>
    </xf>
    <xf numFmtId="0" fontId="3" fillId="19" borderId="22" xfId="0" applyFont="1" applyFill="1" applyBorder="1" applyAlignment="1" applyProtection="1">
      <alignment vertical="center"/>
      <protection hidden="1"/>
    </xf>
    <xf numFmtId="0" fontId="3" fillId="19" borderId="13" xfId="0" applyFont="1" applyFill="1" applyBorder="1" applyAlignment="1" applyProtection="1">
      <alignment vertical="center"/>
      <protection hidden="1"/>
    </xf>
    <xf numFmtId="0" fontId="3" fillId="19" borderId="23" xfId="0" applyFont="1" applyFill="1" applyBorder="1" applyAlignment="1" applyProtection="1">
      <alignment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vertical="center"/>
      <protection hidden="1"/>
    </xf>
    <xf numFmtId="0" fontId="3" fillId="19" borderId="21" xfId="0" applyFont="1" applyFill="1" applyBorder="1" applyAlignment="1" applyProtection="1">
      <alignment horizontal="left" vertical="center" indent="1"/>
      <protection hidden="1"/>
    </xf>
    <xf numFmtId="0" fontId="3" fillId="19" borderId="19" xfId="0" applyFont="1" applyFill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4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hidden="1"/>
    </xf>
    <xf numFmtId="1" fontId="3" fillId="18" borderId="15" xfId="50" applyNumberFormat="1" applyFont="1" applyFill="1" applyBorder="1" applyAlignment="1" applyProtection="1">
      <alignment horizontal="right" vertical="center" indent="1"/>
      <protection locked="0"/>
    </xf>
    <xf numFmtId="0" fontId="3" fillId="0" borderId="36" xfId="50" applyNumberFormat="1" applyFont="1" applyFill="1" applyBorder="1" applyAlignment="1" applyProtection="1">
      <alignment horizontal="center" vertical="center"/>
      <protection hidden="1"/>
    </xf>
    <xf numFmtId="0" fontId="3" fillId="0" borderId="34" xfId="41" applyNumberFormat="1" applyFont="1" applyFill="1" applyBorder="1" applyAlignment="1" applyProtection="1">
      <alignment horizontal="center" vertical="center"/>
      <protection hidden="1"/>
    </xf>
    <xf numFmtId="0" fontId="3" fillId="0" borderId="35" xfId="41" applyNumberFormat="1" applyFont="1" applyFill="1" applyBorder="1" applyAlignment="1" applyProtection="1">
      <alignment horizontal="center" vertical="center"/>
      <protection hidden="1"/>
    </xf>
    <xf numFmtId="0" fontId="3" fillId="0" borderId="34" xfId="50" applyNumberFormat="1" applyFont="1" applyFill="1" applyBorder="1" applyAlignment="1" applyProtection="1">
      <alignment horizontal="center" vertical="center"/>
      <protection hidden="1"/>
    </xf>
    <xf numFmtId="0" fontId="3" fillId="0" borderId="35" xfId="50" applyNumberFormat="1" applyFont="1" applyFill="1" applyBorder="1" applyAlignment="1" applyProtection="1">
      <alignment horizontal="center" vertical="center"/>
      <protection hidden="1"/>
    </xf>
    <xf numFmtId="169" fontId="3" fillId="0" borderId="15" xfId="0" applyNumberFormat="1" applyFont="1" applyBorder="1" applyAlignment="1" applyProtection="1">
      <alignment horizontal="right" vertical="center" indent="1"/>
      <protection hidden="1"/>
    </xf>
    <xf numFmtId="0" fontId="3" fillId="20" borderId="16" xfId="0" applyFont="1" applyFill="1" applyBorder="1" applyAlignment="1" applyProtection="1">
      <alignment vertical="center"/>
      <protection hidden="1"/>
    </xf>
    <xf numFmtId="0" fontId="3" fillId="20" borderId="2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>
      <alignment horizontal="right" vertical="center" indent="1"/>
      <protection hidden="1"/>
    </xf>
    <xf numFmtId="0" fontId="3" fillId="20" borderId="18" xfId="0" applyFont="1" applyFill="1" applyBorder="1" applyAlignment="1" applyProtection="1">
      <alignment vertical="center"/>
      <protection hidden="1"/>
    </xf>
    <xf numFmtId="0" fontId="3" fillId="20" borderId="20" xfId="0" applyFont="1" applyFill="1" applyBorder="1" applyAlignment="1" applyProtection="1">
      <alignment vertical="center"/>
      <protection hidden="1"/>
    </xf>
    <xf numFmtId="0" fontId="3" fillId="20" borderId="19" xfId="0" applyFont="1" applyFill="1" applyBorder="1" applyAlignment="1" applyProtection="1">
      <alignment vertical="center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3" fillId="20" borderId="25" xfId="0" applyFont="1" applyFill="1" applyBorder="1" applyAlignment="1" applyProtection="1">
      <alignment vertical="center"/>
      <protection hidden="1"/>
    </xf>
    <xf numFmtId="0" fontId="5" fillId="20" borderId="0" xfId="0" applyFont="1" applyFill="1" applyAlignment="1" applyProtection="1">
      <alignment horizontal="right" vertical="center" indent="1"/>
      <protection hidden="1"/>
    </xf>
    <xf numFmtId="167" fontId="5" fillId="20" borderId="21" xfId="0" applyNumberFormat="1" applyFont="1" applyFill="1" applyBorder="1" applyAlignment="1" applyProtection="1">
      <alignment horizontal="left" vertical="center" indent="1"/>
      <protection hidden="1"/>
    </xf>
    <xf numFmtId="168" fontId="5" fillId="20" borderId="0" xfId="0" applyNumberFormat="1" applyFont="1" applyFill="1" applyBorder="1" applyAlignment="1" applyProtection="1">
      <alignment horizontal="center" vertical="center"/>
      <protection hidden="1"/>
    </xf>
    <xf numFmtId="0" fontId="5" fillId="20" borderId="22" xfId="0" applyFont="1" applyFill="1" applyBorder="1" applyAlignment="1" applyProtection="1">
      <alignment horizontal="left" vertical="center"/>
      <protection hidden="1"/>
    </xf>
    <xf numFmtId="0" fontId="5" fillId="20" borderId="21" xfId="0" applyFont="1" applyFill="1" applyBorder="1" applyAlignment="1" applyProtection="1">
      <alignment horizontal="left" vertical="center"/>
      <protection hidden="1"/>
    </xf>
    <xf numFmtId="0" fontId="5" fillId="20" borderId="25" xfId="0" applyFont="1" applyFill="1" applyBorder="1" applyAlignment="1" applyProtection="1">
      <alignment horizontal="left" vertical="center" indent="1"/>
      <protection hidden="1"/>
    </xf>
    <xf numFmtId="0" fontId="5" fillId="20" borderId="0" xfId="0" applyFont="1" applyFill="1" applyBorder="1" applyAlignment="1" applyProtection="1">
      <alignment horizontal="left" vertical="center" indent="1"/>
      <protection hidden="1"/>
    </xf>
    <xf numFmtId="0" fontId="5" fillId="20" borderId="21" xfId="0" applyFont="1" applyFill="1" applyBorder="1" applyAlignment="1" applyProtection="1">
      <alignment horizontal="left" vertical="center" indent="1"/>
      <protection hidden="1"/>
    </xf>
    <xf numFmtId="0" fontId="3" fillId="20" borderId="22" xfId="0" applyFont="1" applyFill="1" applyBorder="1" applyAlignment="1" applyProtection="1">
      <alignment horizontal="left" vertical="center" indent="1"/>
      <protection hidden="1"/>
    </xf>
    <xf numFmtId="0" fontId="5" fillId="20" borderId="22" xfId="0" applyFont="1" applyFill="1" applyBorder="1" applyAlignment="1" applyProtection="1">
      <alignment horizontal="left" vertical="center" indent="1"/>
      <protection hidden="1"/>
    </xf>
    <xf numFmtId="0" fontId="3" fillId="20" borderId="21" xfId="0" applyFont="1" applyFill="1" applyBorder="1" applyAlignment="1" applyProtection="1">
      <alignment horizontal="right" vertical="center" indent="1"/>
      <protection hidden="1"/>
    </xf>
    <xf numFmtId="166" fontId="5" fillId="20" borderId="0" xfId="0" applyNumberFormat="1" applyFont="1" applyFill="1" applyBorder="1" applyAlignment="1" applyProtection="1">
      <alignment horizontal="center" vertical="center"/>
      <protection hidden="1"/>
    </xf>
    <xf numFmtId="0" fontId="3" fillId="20" borderId="26" xfId="0" applyFont="1" applyFill="1" applyBorder="1" applyAlignment="1" applyProtection="1">
      <alignment horizontal="right" vertical="center" indent="1"/>
      <protection hidden="1"/>
    </xf>
    <xf numFmtId="0" fontId="5" fillId="20" borderId="26" xfId="0" applyFont="1" applyFill="1" applyBorder="1" applyAlignment="1" applyProtection="1">
      <alignment horizontal="left" vertical="center" indent="1"/>
      <protection hidden="1"/>
    </xf>
    <xf numFmtId="166" fontId="5" fillId="20" borderId="27" xfId="0" applyNumberFormat="1" applyFont="1" applyFill="1" applyBorder="1" applyAlignment="1" applyProtection="1">
      <alignment horizontal="center" vertical="center"/>
      <protection hidden="1"/>
    </xf>
    <xf numFmtId="0" fontId="5" fillId="20" borderId="37" xfId="0" applyFont="1" applyFill="1" applyBorder="1" applyAlignment="1" applyProtection="1">
      <alignment horizontal="left" vertical="center"/>
      <protection hidden="1"/>
    </xf>
    <xf numFmtId="0" fontId="5" fillId="20" borderId="26" xfId="0" applyFont="1" applyFill="1" applyBorder="1" applyAlignment="1" applyProtection="1">
      <alignment horizontal="left" vertical="center"/>
      <protection hidden="1"/>
    </xf>
    <xf numFmtId="0" fontId="5" fillId="20" borderId="27" xfId="0" applyFont="1" applyFill="1" applyBorder="1" applyAlignment="1" applyProtection="1">
      <alignment horizontal="left" vertical="center"/>
      <protection hidden="1"/>
    </xf>
    <xf numFmtId="0" fontId="5" fillId="20" borderId="25" xfId="0" applyFont="1" applyFill="1" applyBorder="1" applyAlignment="1" applyProtection="1">
      <alignment horizontal="left" vertical="center" wrapText="1" indent="1"/>
      <protection hidden="1"/>
    </xf>
    <xf numFmtId="0" fontId="5" fillId="20" borderId="28" xfId="0" applyFont="1" applyFill="1" applyBorder="1" applyAlignment="1" applyProtection="1">
      <alignment horizontal="center" textRotation="90" wrapText="1"/>
      <protection hidden="1"/>
    </xf>
    <xf numFmtId="0" fontId="5" fillId="20" borderId="29" xfId="0" applyFont="1" applyFill="1" applyBorder="1" applyAlignment="1" applyProtection="1">
      <alignment horizontal="center" textRotation="90" wrapText="1"/>
      <protection hidden="1"/>
    </xf>
    <xf numFmtId="0" fontId="5" fillId="20" borderId="30" xfId="0" applyFont="1" applyFill="1" applyBorder="1" applyAlignment="1" applyProtection="1">
      <alignment horizontal="center" textRotation="90" wrapText="1"/>
      <protection hidden="1"/>
    </xf>
    <xf numFmtId="0" fontId="5" fillId="20" borderId="25" xfId="0" applyFont="1" applyFill="1" applyBorder="1" applyAlignment="1" applyProtection="1">
      <alignment horizontal="center" textRotation="90" wrapText="1"/>
      <protection hidden="1"/>
    </xf>
    <xf numFmtId="0" fontId="5" fillId="20" borderId="0" xfId="0" applyFont="1" applyFill="1" applyBorder="1" applyAlignment="1" applyProtection="1">
      <alignment horizontal="center" textRotation="90" wrapText="1"/>
      <protection hidden="1"/>
    </xf>
    <xf numFmtId="0" fontId="9" fillId="20" borderId="21" xfId="0" quotePrefix="1" applyFont="1" applyFill="1" applyBorder="1" applyAlignment="1" applyProtection="1">
      <alignment horizontal="left" vertical="top" indent="1"/>
      <protection hidden="1"/>
    </xf>
    <xf numFmtId="0" fontId="5" fillId="20" borderId="22" xfId="0" applyFont="1" applyFill="1" applyBorder="1" applyAlignment="1" applyProtection="1">
      <alignment horizontal="left" vertical="center" wrapText="1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20" borderId="23" xfId="0" applyFont="1" applyFill="1" applyBorder="1" applyAlignment="1" applyProtection="1">
      <alignment vertical="center"/>
      <protection hidden="1"/>
    </xf>
    <xf numFmtId="0" fontId="3" fillId="20" borderId="31" xfId="0" applyFont="1" applyFill="1" applyBorder="1" applyAlignment="1" applyProtection="1">
      <alignment vertical="center"/>
      <protection hidden="1"/>
    </xf>
    <xf numFmtId="0" fontId="3" fillId="20" borderId="32" xfId="0" applyFont="1" applyFill="1" applyBorder="1" applyAlignment="1" applyProtection="1">
      <alignment vertical="center"/>
      <protection hidden="1"/>
    </xf>
    <xf numFmtId="0" fontId="5" fillId="20" borderId="33" xfId="0" applyFont="1" applyFill="1" applyBorder="1" applyAlignment="1" applyProtection="1">
      <alignment horizontal="left" vertical="center" indent="1"/>
      <protection hidden="1"/>
    </xf>
    <xf numFmtId="0" fontId="5" fillId="20" borderId="31" xfId="0" applyFont="1" applyFill="1" applyBorder="1" applyAlignment="1" applyProtection="1">
      <alignment horizontal="left" vertical="center" indent="1"/>
      <protection hidden="1"/>
    </xf>
    <xf numFmtId="0" fontId="5" fillId="20" borderId="32" xfId="0" applyFont="1" applyFill="1" applyBorder="1" applyAlignment="1" applyProtection="1">
      <alignment horizontal="left" vertical="center" indent="1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6" fillId="20" borderId="13" xfId="0" applyFont="1" applyFill="1" applyBorder="1" applyAlignment="1" applyProtection="1">
      <alignment horizontal="left" vertical="center" indent="1"/>
      <protection hidden="1"/>
    </xf>
    <xf numFmtId="0" fontId="6" fillId="20" borderId="11" xfId="0" applyFont="1" applyFill="1" applyBorder="1" applyAlignment="1" applyProtection="1">
      <alignment horizontal="left" vertical="center" indent="1"/>
      <protection hidden="1"/>
    </xf>
    <xf numFmtId="0" fontId="3" fillId="19" borderId="21" xfId="0" applyFont="1" applyFill="1" applyBorder="1" applyAlignment="1" applyProtection="1">
      <alignment vertical="center"/>
      <protection hidden="1"/>
    </xf>
    <xf numFmtId="0" fontId="3" fillId="19" borderId="25" xfId="0" applyFont="1" applyFill="1" applyBorder="1" applyAlignment="1" applyProtection="1">
      <alignment vertical="center"/>
      <protection hidden="1"/>
    </xf>
    <xf numFmtId="0" fontId="3" fillId="21" borderId="0" xfId="0" applyFont="1" applyFill="1" applyAlignment="1" applyProtection="1">
      <alignment vertical="center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protection locked="0"/>
    </xf>
    <xf numFmtId="0" fontId="3" fillId="0" borderId="26" xfId="0" applyFont="1" applyBorder="1" applyAlignment="1" applyProtection="1">
      <alignment horizontal="left" indent="1"/>
      <protection locked="0"/>
    </xf>
    <xf numFmtId="0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8" borderId="24" xfId="50" applyNumberFormat="1" applyFont="1" applyFill="1" applyBorder="1" applyAlignment="1" applyProtection="1">
      <alignment horizontal="left" vertical="center"/>
      <protection hidden="1"/>
    </xf>
    <xf numFmtId="0" fontId="3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0" borderId="16" xfId="50" applyNumberFormat="1" applyFont="1" applyFill="1" applyBorder="1" applyAlignment="1" applyProtection="1">
      <alignment horizontal="left" vertical="center"/>
      <protection hidden="1"/>
    </xf>
    <xf numFmtId="0" fontId="3" fillId="0" borderId="14" xfId="5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5" xfId="40" applyNumberFormat="1" applyFont="1" applyBorder="1" applyAlignment="1">
      <alignment horizontal="left" vertical="center" wrapText="1" indent="1"/>
    </xf>
    <xf numFmtId="0" fontId="4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8" fillId="22" borderId="24" xfId="40" applyNumberFormat="1" applyFill="1" applyBorder="1" applyAlignment="1" applyProtection="1">
      <alignment horizontal="center" vertical="center"/>
      <protection hidden="1"/>
    </xf>
    <xf numFmtId="0" fontId="28" fillId="22" borderId="14" xfId="40" applyNumberFormat="1" applyFill="1" applyBorder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left" vertical="center" indent="1"/>
      <protection hidden="1"/>
    </xf>
    <xf numFmtId="0" fontId="4" fillId="17" borderId="15" xfId="40" applyNumberFormat="1" applyFont="1" applyFill="1" applyBorder="1" applyAlignment="1">
      <alignment horizontal="left" vertical="center" indent="1"/>
    </xf>
    <xf numFmtId="0" fontId="4" fillId="17" borderId="15" xfId="40" applyNumberFormat="1" applyFont="1" applyFill="1" applyBorder="1" applyAlignment="1">
      <alignment horizontal="center" vertical="center"/>
    </xf>
    <xf numFmtId="165" fontId="3" fillId="0" borderId="15" xfId="40" applyNumberFormat="1" applyFont="1" applyBorder="1" applyAlignment="1">
      <alignment horizontal="left" vertical="center" indent="1"/>
    </xf>
    <xf numFmtId="165" fontId="3" fillId="0" borderId="15" xfId="51" applyNumberFormat="1" applyFont="1" applyBorder="1" applyAlignment="1">
      <alignment horizontal="center" vertical="center"/>
    </xf>
    <xf numFmtId="165" fontId="3" fillId="0" borderId="15" xfId="4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2" fillId="0" borderId="0" xfId="40" applyNumberFormat="1" applyFont="1" applyAlignment="1" applyProtection="1">
      <alignment vertical="center"/>
      <protection hidden="1"/>
    </xf>
    <xf numFmtId="0" fontId="33" fillId="20" borderId="38" xfId="40" applyNumberFormat="1" applyFont="1" applyFill="1" applyBorder="1" applyAlignment="1" applyProtection="1">
      <alignment horizontal="left" indent="1"/>
      <protection hidden="1"/>
    </xf>
    <xf numFmtId="0" fontId="3" fillId="20" borderId="10" xfId="40" applyNumberFormat="1" applyFont="1" applyFill="1" applyBorder="1" applyAlignment="1" applyProtection="1">
      <alignment vertical="center"/>
      <protection hidden="1"/>
    </xf>
    <xf numFmtId="0" fontId="3" fillId="20" borderId="39" xfId="40" applyNumberFormat="1" applyFont="1" applyFill="1" applyBorder="1" applyAlignment="1" applyProtection="1">
      <alignment vertical="center"/>
      <protection hidden="1"/>
    </xf>
    <xf numFmtId="0" fontId="33" fillId="20" borderId="40" xfId="40" applyNumberFormat="1" applyFont="1" applyFill="1" applyBorder="1" applyAlignment="1" applyProtection="1">
      <alignment horizontal="left" vertical="top" indent="1"/>
      <protection hidden="1"/>
    </xf>
    <xf numFmtId="0" fontId="3" fillId="20" borderId="41" xfId="40" applyNumberFormat="1" applyFont="1" applyFill="1" applyBorder="1" applyAlignment="1" applyProtection="1">
      <alignment vertical="center"/>
      <protection hidden="1"/>
    </xf>
    <xf numFmtId="0" fontId="3" fillId="20" borderId="42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3">
    <dxf>
      <font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AB5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323852</xdr:colOff>
      <xdr:row>1</xdr:row>
      <xdr:rowOff>69851</xdr:rowOff>
    </xdr:from>
    <xdr:to>
      <xdr:col>21</xdr:col>
      <xdr:colOff>98196</xdr:colOff>
      <xdr:row>4</xdr:row>
      <xdr:rowOff>30366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7" y="69851"/>
          <a:ext cx="2527069" cy="532015"/>
        </a:xfrm>
        <a:prstGeom prst="rect">
          <a:avLst/>
        </a:prstGeom>
      </xdr:spPr>
    </xdr:pic>
    <xdr:clientData/>
  </xdr:twoCellAnchor>
  <xdr:twoCellAnchor editAs="oneCell">
    <xdr:from>
      <xdr:col>21</xdr:col>
      <xdr:colOff>469899</xdr:colOff>
      <xdr:row>0</xdr:row>
      <xdr:rowOff>0</xdr:rowOff>
    </xdr:from>
    <xdr:to>
      <xdr:col>25</xdr:col>
      <xdr:colOff>3468</xdr:colOff>
      <xdr:row>3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10604499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9" t="s">
        <v>0</v>
      </c>
      <c r="B1" s="8"/>
      <c r="C1" s="8"/>
    </row>
    <row r="2" spans="1:3" ht="30" customHeight="1" thickTop="1" x14ac:dyDescent="0.25">
      <c r="A2" s="115" t="s">
        <v>30</v>
      </c>
      <c r="B2" s="116"/>
      <c r="C2" s="117"/>
    </row>
    <row r="3" spans="1:3" ht="30" customHeight="1" thickBot="1" x14ac:dyDescent="0.25">
      <c r="A3" s="118" t="s">
        <v>14</v>
      </c>
      <c r="B3" s="119"/>
      <c r="C3" s="120"/>
    </row>
    <row r="4" spans="1:3" ht="15" customHeight="1" thickTop="1" x14ac:dyDescent="0.2">
      <c r="A4" s="114" t="str">
        <f>IF(AND('Teilnahmenachweis Seminar'!C6="",'Teilnahmenachweis Seminar'!U31=0),"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104" t="s">
        <v>31</v>
      </c>
      <c r="B6" s="105"/>
      <c r="C6" s="106"/>
    </row>
    <row r="7" spans="1:3" s="7" customFormat="1" ht="18" customHeight="1" x14ac:dyDescent="0.2">
      <c r="A7" s="108" t="s">
        <v>1</v>
      </c>
      <c r="B7" s="109" t="s">
        <v>2</v>
      </c>
      <c r="C7" s="108" t="s">
        <v>3</v>
      </c>
    </row>
    <row r="8" spans="1:3" s="7" customFormat="1" ht="24" customHeight="1" x14ac:dyDescent="0.2">
      <c r="A8" s="110" t="s">
        <v>4</v>
      </c>
      <c r="B8" s="113">
        <v>44802</v>
      </c>
      <c r="C8" s="103" t="s">
        <v>6</v>
      </c>
    </row>
    <row r="9" spans="1:3" ht="15" customHeight="1" x14ac:dyDescent="0.2">
      <c r="A9" s="107"/>
      <c r="B9" s="5"/>
    </row>
    <row r="10" spans="1:3" ht="18" customHeight="1" x14ac:dyDescent="0.2">
      <c r="A10" s="104" t="s">
        <v>32</v>
      </c>
      <c r="B10" s="105"/>
      <c r="C10" s="106"/>
    </row>
    <row r="11" spans="1:3" s="7" customFormat="1" ht="18" customHeight="1" x14ac:dyDescent="0.2">
      <c r="A11" s="108" t="s">
        <v>1</v>
      </c>
      <c r="B11" s="109" t="s">
        <v>2</v>
      </c>
      <c r="C11" s="108" t="s">
        <v>3</v>
      </c>
    </row>
    <row r="12" spans="1:3" s="7" customFormat="1" ht="24" customHeight="1" x14ac:dyDescent="0.2">
      <c r="A12" s="110" t="s">
        <v>33</v>
      </c>
      <c r="B12" s="111">
        <v>44928</v>
      </c>
      <c r="C12" s="103" t="s">
        <v>34</v>
      </c>
    </row>
    <row r="13" spans="1:3" ht="24" customHeight="1" x14ac:dyDescent="0.2">
      <c r="A13" s="110"/>
      <c r="B13" s="112"/>
      <c r="C13" s="103"/>
    </row>
    <row r="14" spans="1:3" ht="24" customHeight="1" x14ac:dyDescent="0.2">
      <c r="A14" s="110"/>
      <c r="B14" s="112"/>
      <c r="C14" s="103"/>
    </row>
    <row r="15" spans="1:3" ht="24" customHeight="1" x14ac:dyDescent="0.2">
      <c r="A15" s="110"/>
      <c r="B15" s="112"/>
      <c r="C15" s="103"/>
    </row>
    <row r="16" spans="1:3" ht="24" customHeight="1" x14ac:dyDescent="0.2">
      <c r="A16" s="110"/>
      <c r="B16" s="112"/>
      <c r="C16" s="103"/>
    </row>
    <row r="17" spans="1:3" ht="24" customHeight="1" x14ac:dyDescent="0.2">
      <c r="A17" s="110"/>
      <c r="B17" s="111"/>
      <c r="C17" s="103"/>
    </row>
    <row r="18" spans="1:3" ht="24" customHeight="1" x14ac:dyDescent="0.2">
      <c r="A18" s="110"/>
      <c r="B18" s="111"/>
      <c r="C18" s="103"/>
    </row>
    <row r="19" spans="1:3" ht="24" customHeight="1" x14ac:dyDescent="0.2">
      <c r="A19" s="110"/>
      <c r="B19" s="112"/>
      <c r="C19" s="103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AD37"/>
  <sheetViews>
    <sheetView showGridLines="0" tabSelected="1" topLeftCell="A2" zoomScaleNormal="100" zoomScaleSheetLayoutView="100" workbookViewId="0">
      <selection activeCell="C6" sqref="C6"/>
    </sheetView>
  </sheetViews>
  <sheetFormatPr baseColWidth="10" defaultColWidth="11.42578125" defaultRowHeight="12" x14ac:dyDescent="0.2"/>
  <cols>
    <col min="1" max="1" width="5.7109375" style="3" customWidth="1"/>
    <col min="2" max="2" width="30.7109375" style="3" customWidth="1"/>
    <col min="3" max="20" width="5.7109375" style="3" customWidth="1"/>
    <col min="21" max="22" width="12.7109375" style="3" customWidth="1"/>
    <col min="23" max="23" width="8.7109375" style="3" customWidth="1"/>
    <col min="24" max="24" width="12.7109375" style="3" customWidth="1"/>
    <col min="25" max="25" width="20.7109375" style="3" customWidth="1"/>
    <col min="26" max="27" width="2.5703125" style="3" customWidth="1"/>
    <col min="28" max="28" width="18.5703125" style="3" customWidth="1"/>
    <col min="29" max="29" width="6.7109375" style="3" customWidth="1"/>
    <col min="30" max="30" width="2.5703125" style="3" customWidth="1"/>
    <col min="31" max="16384" width="11.42578125" style="3"/>
  </cols>
  <sheetData>
    <row r="1" spans="1:30" hidden="1" x14ac:dyDescent="0.2">
      <c r="A1" s="91"/>
      <c r="B1" s="91"/>
      <c r="C1" s="91"/>
      <c r="D1" s="92">
        <v>0</v>
      </c>
      <c r="E1" s="92"/>
      <c r="F1" s="92"/>
      <c r="G1" s="92">
        <v>1</v>
      </c>
      <c r="H1" s="92"/>
      <c r="I1" s="92"/>
      <c r="J1" s="92">
        <v>2</v>
      </c>
      <c r="K1" s="92"/>
      <c r="L1" s="92"/>
      <c r="M1" s="92">
        <v>3</v>
      </c>
      <c r="N1" s="92"/>
      <c r="O1" s="92"/>
      <c r="P1" s="92">
        <v>4</v>
      </c>
      <c r="Q1" s="92"/>
      <c r="R1" s="92"/>
      <c r="S1" s="92">
        <v>5</v>
      </c>
      <c r="T1" s="91"/>
      <c r="U1" s="91"/>
      <c r="V1" s="91"/>
      <c r="W1" s="91"/>
      <c r="X1" s="91"/>
      <c r="Y1" s="91"/>
    </row>
    <row r="2" spans="1:30" s="1" customFormat="1" ht="15" customHeight="1" x14ac:dyDescent="0.25">
      <c r="A2" s="11" t="str">
        <f>Änderungsdoku!$A$2</f>
        <v>Teilnahmenachweis Seminar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0" s="1" customFormat="1" ht="15" customHeight="1" x14ac:dyDescent="0.25">
      <c r="A3" s="11" t="str">
        <f>Änderungsdoku!$A$3</f>
        <v>Thüringen Jahr - Freiwilliges Soziales Jahr (TJFSJ)</v>
      </c>
    </row>
    <row r="4" spans="1:30" s="1" customFormat="1" ht="15" customHeight="1" x14ac:dyDescent="0.2">
      <c r="A4" s="1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  <row r="5" spans="1:30" s="1" customFormat="1" ht="15" customHeight="1" x14ac:dyDescent="0.2">
      <c r="AA5" s="33" t="s">
        <v>11</v>
      </c>
      <c r="AB5" s="24"/>
      <c r="AC5" s="24"/>
      <c r="AD5" s="25"/>
    </row>
    <row r="6" spans="1:30" s="1" customFormat="1" ht="18" customHeight="1" x14ac:dyDescent="0.2">
      <c r="A6" s="10" t="s">
        <v>5</v>
      </c>
      <c r="C6" s="95"/>
      <c r="D6" s="96"/>
      <c r="E6" s="96"/>
      <c r="F6" s="97"/>
      <c r="AA6" s="32" t="s">
        <v>12</v>
      </c>
      <c r="AB6" s="31"/>
      <c r="AC6" s="31"/>
      <c r="AD6" s="27"/>
    </row>
    <row r="7" spans="1:30" ht="5.0999999999999996" customHeight="1" x14ac:dyDescent="0.2">
      <c r="Z7" s="1"/>
      <c r="AA7" s="89"/>
      <c r="AB7" s="31"/>
      <c r="AC7" s="31"/>
      <c r="AD7" s="27"/>
    </row>
    <row r="8" spans="1:30" ht="18" customHeight="1" x14ac:dyDescent="0.2">
      <c r="A8" s="3" t="s">
        <v>7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35" t="str">
        <f>CONCATENATE("- ",AA8,IF(AC8="",1,AC8)," -")</f>
        <v>- Blattnummer 1 -</v>
      </c>
      <c r="Z8" s="1"/>
      <c r="AA8" s="32" t="s">
        <v>13</v>
      </c>
      <c r="AB8" s="26"/>
      <c r="AC8" s="23"/>
      <c r="AD8" s="90"/>
    </row>
    <row r="9" spans="1:30" ht="5.0999999999999996" customHeight="1" x14ac:dyDescent="0.2">
      <c r="Z9" s="1"/>
      <c r="AA9" s="28"/>
      <c r="AB9" s="29"/>
      <c r="AC9" s="29"/>
      <c r="AD9" s="30"/>
    </row>
    <row r="10" spans="1:30" ht="18" customHeight="1" x14ac:dyDescent="0.2">
      <c r="A10" s="3" t="s">
        <v>15</v>
      </c>
      <c r="C10" s="95"/>
      <c r="D10" s="96"/>
      <c r="E10" s="96"/>
      <c r="F10" s="96"/>
      <c r="G10" s="96"/>
      <c r="H10" s="96"/>
      <c r="I10" s="96"/>
      <c r="J10" s="96"/>
      <c r="K10" s="97"/>
      <c r="N10" s="37" t="s">
        <v>16</v>
      </c>
      <c r="O10" s="95"/>
      <c r="P10" s="96"/>
      <c r="Q10" s="96"/>
      <c r="R10" s="96"/>
      <c r="S10" s="96"/>
      <c r="T10" s="97"/>
      <c r="U10" s="37" t="s">
        <v>24</v>
      </c>
      <c r="V10" s="36"/>
      <c r="W10" s="37" t="s">
        <v>23</v>
      </c>
      <c r="X10" s="36"/>
      <c r="Z10" s="1"/>
      <c r="AA10" s="1"/>
    </row>
    <row r="11" spans="1:30" ht="12" customHeight="1" x14ac:dyDescent="0.2">
      <c r="Z11" s="1"/>
      <c r="AA11" s="1"/>
    </row>
    <row r="12" spans="1:30" ht="5.0999999999999996" customHeight="1" x14ac:dyDescent="0.2">
      <c r="A12" s="48"/>
      <c r="B12" s="49"/>
      <c r="C12" s="50"/>
      <c r="D12" s="49"/>
      <c r="E12" s="51"/>
      <c r="F12" s="50"/>
      <c r="G12" s="49"/>
      <c r="H12" s="51"/>
      <c r="I12" s="50"/>
      <c r="J12" s="49"/>
      <c r="K12" s="51"/>
      <c r="L12" s="50"/>
      <c r="M12" s="49"/>
      <c r="N12" s="51"/>
      <c r="O12" s="50"/>
      <c r="P12" s="49"/>
      <c r="Q12" s="51"/>
      <c r="R12" s="50"/>
      <c r="S12" s="49"/>
      <c r="T12" s="51"/>
      <c r="U12" s="48"/>
      <c r="V12" s="49"/>
      <c r="W12" s="50"/>
      <c r="X12" s="51"/>
      <c r="Y12" s="51"/>
      <c r="Z12" s="1"/>
      <c r="AA12" s="1"/>
    </row>
    <row r="13" spans="1:30" ht="12" customHeight="1" x14ac:dyDescent="0.2">
      <c r="A13" s="52"/>
      <c r="B13" s="53" t="s">
        <v>2</v>
      </c>
      <c r="C13" s="54"/>
      <c r="D13" s="55" t="str">
        <f>IF(OR($V$10="",$X$10=""),"Mo",D14)</f>
        <v>Mo</v>
      </c>
      <c r="E13" s="56"/>
      <c r="F13" s="57"/>
      <c r="G13" s="55" t="str">
        <f>IF(OR($V$10="",$X$10=""),"Di",G14)</f>
        <v>Di</v>
      </c>
      <c r="H13" s="56"/>
      <c r="I13" s="57"/>
      <c r="J13" s="55" t="str">
        <f>IF(OR($V$10="",$X$10=""),"Mi",J14)</f>
        <v>Mi</v>
      </c>
      <c r="K13" s="56"/>
      <c r="L13" s="57"/>
      <c r="M13" s="55" t="str">
        <f>IF(OR($V$10="",$X$10=""),"Do",M14)</f>
        <v>Do</v>
      </c>
      <c r="N13" s="56"/>
      <c r="O13" s="57"/>
      <c r="P13" s="55" t="str">
        <f>IF(OR($V$10="",$X$10=""),"Fr",P14)</f>
        <v>Fr</v>
      </c>
      <c r="Q13" s="56"/>
      <c r="R13" s="57"/>
      <c r="S13" s="55" t="str">
        <f>IF(OR($V$10="",$X$10=""),"Sa",S14)</f>
        <v>Sa</v>
      </c>
      <c r="T13" s="56"/>
      <c r="U13" s="58" t="s">
        <v>18</v>
      </c>
      <c r="V13" s="59" t="s">
        <v>18</v>
      </c>
      <c r="W13" s="60" t="s">
        <v>25</v>
      </c>
      <c r="X13" s="61"/>
      <c r="Y13" s="62" t="s">
        <v>20</v>
      </c>
      <c r="Z13" s="1"/>
      <c r="AA13" s="1"/>
    </row>
    <row r="14" spans="1:30" ht="12" customHeight="1" x14ac:dyDescent="0.2">
      <c r="A14" s="52"/>
      <c r="B14" s="63"/>
      <c r="C14" s="60"/>
      <c r="D14" s="64" t="str">
        <f>IF(OR($V$10="",$X$10="",WEEKDAY($V$10+D1,2)=7),"",IF($V$10+D1&gt;$X$10,"",$V$10+D1))</f>
        <v/>
      </c>
      <c r="E14" s="56"/>
      <c r="F14" s="57"/>
      <c r="G14" s="64" t="str">
        <f>IF(OR($V$10="",$X$10="",WEEKDAY($V$10+G1,2)=7),"",IF($V$10+G1&gt;$X$10,"",$V$10+G1))</f>
        <v/>
      </c>
      <c r="H14" s="56"/>
      <c r="I14" s="57"/>
      <c r="J14" s="64" t="str">
        <f>IF(OR($V$10="",$X$10="",WEEKDAY($V$10+J1,2)=7),"",IF($V$10+J1&gt;$X$10,"",$V$10+J1))</f>
        <v/>
      </c>
      <c r="K14" s="56"/>
      <c r="L14" s="57"/>
      <c r="M14" s="64" t="str">
        <f>IF(OR($V$10="",$X$10="",WEEKDAY($V$10+M1,2)=7),"",IF($V$10+M1&gt;$X$10,"",$V$10+M1))</f>
        <v/>
      </c>
      <c r="N14" s="56"/>
      <c r="O14" s="57"/>
      <c r="P14" s="64" t="str">
        <f>IF(OR($V$10="",$X$10="",WEEKDAY($V$10+P1,2)=7),"",IF($V$10+P1&gt;$X$10,"",$V$10+P1))</f>
        <v/>
      </c>
      <c r="Q14" s="56"/>
      <c r="R14" s="57"/>
      <c r="S14" s="64" t="str">
        <f>IF(OR($V$10="",$X$10="",WEEKDAY($V$10+S1,2)=7),"",IF($V$10+S1&gt;$X$10,"",$V$10+S1))</f>
        <v/>
      </c>
      <c r="T14" s="56"/>
      <c r="U14" s="58" t="s">
        <v>19</v>
      </c>
      <c r="V14" s="59" t="s">
        <v>26</v>
      </c>
      <c r="W14" s="60" t="s">
        <v>27</v>
      </c>
      <c r="X14" s="62"/>
      <c r="Y14" s="62"/>
      <c r="Z14" s="1"/>
      <c r="AA14" s="1"/>
    </row>
    <row r="15" spans="1:30" ht="5.0999999999999996" customHeight="1" x14ac:dyDescent="0.2">
      <c r="A15" s="52"/>
      <c r="B15" s="65"/>
      <c r="C15" s="66"/>
      <c r="D15" s="67"/>
      <c r="E15" s="68"/>
      <c r="F15" s="69"/>
      <c r="G15" s="67"/>
      <c r="H15" s="68"/>
      <c r="I15" s="69"/>
      <c r="J15" s="67"/>
      <c r="K15" s="68"/>
      <c r="L15" s="69"/>
      <c r="M15" s="70"/>
      <c r="N15" s="68"/>
      <c r="O15" s="69"/>
      <c r="P15" s="70"/>
      <c r="Q15" s="68"/>
      <c r="R15" s="69"/>
      <c r="S15" s="70"/>
      <c r="T15" s="68"/>
      <c r="U15" s="58"/>
      <c r="V15" s="59"/>
      <c r="W15" s="60"/>
      <c r="X15" s="62"/>
      <c r="Y15" s="62"/>
      <c r="Z15" s="1"/>
      <c r="AA15" s="1"/>
    </row>
    <row r="16" spans="1:30" ht="62.1" customHeight="1" x14ac:dyDescent="0.2">
      <c r="A16" s="71" t="s">
        <v>17</v>
      </c>
      <c r="B16" s="59" t="s">
        <v>8</v>
      </c>
      <c r="C16" s="72" t="str">
        <f>IF(D13="","","anwesend")</f>
        <v>anwesend</v>
      </c>
      <c r="D16" s="73" t="str">
        <f>IF(D13="","","entschuldigt abwesend")</f>
        <v>entschuldigt abwesend</v>
      </c>
      <c r="E16" s="74" t="str">
        <f>IF(D13="","","unentschuldigt abwesend")</f>
        <v>unentschuldigt abwesend</v>
      </c>
      <c r="F16" s="72" t="str">
        <f>IF(G13="","","anwesend")</f>
        <v>anwesend</v>
      </c>
      <c r="G16" s="73" t="str">
        <f>IF(G13="","","entschuldigt abwesend")</f>
        <v>entschuldigt abwesend</v>
      </c>
      <c r="H16" s="74" t="str">
        <f>IF(G13="","","unentschuldigt abwesend")</f>
        <v>unentschuldigt abwesend</v>
      </c>
      <c r="I16" s="72" t="str">
        <f>IF(J13="","","anwesend")</f>
        <v>anwesend</v>
      </c>
      <c r="J16" s="73" t="str">
        <f>IF(J13="","","entschuldigt abwesend")</f>
        <v>entschuldigt abwesend</v>
      </c>
      <c r="K16" s="74" t="str">
        <f>IF(J13="","","unentschuldigt abwesend")</f>
        <v>unentschuldigt abwesend</v>
      </c>
      <c r="L16" s="72" t="str">
        <f>IF(M13="","","anwesend")</f>
        <v>anwesend</v>
      </c>
      <c r="M16" s="73" t="str">
        <f>IF(M13="","","entschuldigt abwesend")</f>
        <v>entschuldigt abwesend</v>
      </c>
      <c r="N16" s="74" t="str">
        <f>IF(M13="","","unentschuldigt abwesend")</f>
        <v>unentschuldigt abwesend</v>
      </c>
      <c r="O16" s="72" t="str">
        <f>IF(P13="","","anwesend")</f>
        <v>anwesend</v>
      </c>
      <c r="P16" s="73" t="str">
        <f>IF(P13="","","entschuldigt abwesend")</f>
        <v>entschuldigt abwesend</v>
      </c>
      <c r="Q16" s="74" t="str">
        <f>IF(P13="","","unentschuldigt abwesend")</f>
        <v>unentschuldigt abwesend</v>
      </c>
      <c r="R16" s="72" t="str">
        <f>IF(S13="","","anwesend")</f>
        <v>anwesend</v>
      </c>
      <c r="S16" s="73" t="str">
        <f>IF(S13="","","entschuldigt abwesend")</f>
        <v>entschuldigt abwesend</v>
      </c>
      <c r="T16" s="74" t="str">
        <f>IF(S13="","","unentschuldigt abwesend")</f>
        <v>unentschuldigt abwesend</v>
      </c>
      <c r="U16" s="75"/>
      <c r="V16" s="76"/>
      <c r="W16" s="77" t="s">
        <v>28</v>
      </c>
      <c r="X16" s="78"/>
      <c r="Y16" s="78"/>
      <c r="Z16" s="1"/>
      <c r="AA16" s="1"/>
    </row>
    <row r="17" spans="1:27" ht="5.0999999999999996" customHeight="1" x14ac:dyDescent="0.2">
      <c r="A17" s="79"/>
      <c r="B17" s="80"/>
      <c r="C17" s="81"/>
      <c r="D17" s="82"/>
      <c r="E17" s="83"/>
      <c r="F17" s="84"/>
      <c r="G17" s="85"/>
      <c r="H17" s="83"/>
      <c r="I17" s="84"/>
      <c r="J17" s="85"/>
      <c r="K17" s="83"/>
      <c r="L17" s="84"/>
      <c r="M17" s="85"/>
      <c r="N17" s="83"/>
      <c r="O17" s="84"/>
      <c r="P17" s="85"/>
      <c r="Q17" s="83"/>
      <c r="R17" s="84"/>
      <c r="S17" s="85"/>
      <c r="T17" s="83"/>
      <c r="U17" s="86"/>
      <c r="V17" s="80"/>
      <c r="W17" s="87"/>
      <c r="X17" s="88"/>
      <c r="Y17" s="88"/>
      <c r="Z17" s="1"/>
      <c r="AA17" s="1"/>
    </row>
    <row r="18" spans="1:27" ht="39.950000000000003" customHeight="1" x14ac:dyDescent="0.2">
      <c r="A18" s="18">
        <f>IF(OR($AC$8="",$AC$8=1),ROW()-ROW($A$17),ROW()-ROW($A$17)+(10*($AC$8-1)))</f>
        <v>1</v>
      </c>
      <c r="B18" s="98"/>
      <c r="C18" s="40"/>
      <c r="D18" s="41"/>
      <c r="E18" s="39"/>
      <c r="F18" s="42"/>
      <c r="G18" s="43"/>
      <c r="H18" s="39"/>
      <c r="I18" s="42"/>
      <c r="J18" s="43"/>
      <c r="K18" s="39"/>
      <c r="L18" s="42"/>
      <c r="M18" s="43"/>
      <c r="N18" s="39"/>
      <c r="O18" s="42"/>
      <c r="P18" s="43"/>
      <c r="Q18" s="39"/>
      <c r="R18" s="42"/>
      <c r="S18" s="43"/>
      <c r="T18" s="39"/>
      <c r="U18" s="38"/>
      <c r="V18" s="38"/>
      <c r="W18" s="99"/>
      <c r="X18" s="100"/>
      <c r="Y18" s="102"/>
      <c r="Z18" s="1"/>
      <c r="AA18" s="1"/>
    </row>
    <row r="19" spans="1:27" ht="39.950000000000003" customHeight="1" x14ac:dyDescent="0.2">
      <c r="A19" s="18">
        <f t="shared" ref="A19:A27" si="0">IF(OR($AC$8="",$AC$8=1),ROW()-ROW($A$17),ROW()-ROW($A$17)+(10*($AC$8-1)))</f>
        <v>2</v>
      </c>
      <c r="B19" s="98"/>
      <c r="C19" s="40"/>
      <c r="D19" s="41"/>
      <c r="E19" s="39"/>
      <c r="F19" s="42"/>
      <c r="G19" s="43"/>
      <c r="H19" s="39"/>
      <c r="I19" s="42"/>
      <c r="J19" s="43"/>
      <c r="K19" s="39"/>
      <c r="L19" s="42"/>
      <c r="M19" s="43"/>
      <c r="N19" s="39"/>
      <c r="O19" s="42"/>
      <c r="P19" s="43"/>
      <c r="Q19" s="39"/>
      <c r="R19" s="42"/>
      <c r="S19" s="43"/>
      <c r="T19" s="39"/>
      <c r="U19" s="38"/>
      <c r="V19" s="38"/>
      <c r="W19" s="99"/>
      <c r="X19" s="100"/>
      <c r="Y19" s="102"/>
      <c r="Z19" s="19"/>
      <c r="AA19" s="19"/>
    </row>
    <row r="20" spans="1:27" ht="39.950000000000003" customHeight="1" x14ac:dyDescent="0.2">
      <c r="A20" s="18">
        <f t="shared" si="0"/>
        <v>3</v>
      </c>
      <c r="B20" s="98"/>
      <c r="C20" s="40"/>
      <c r="D20" s="41"/>
      <c r="E20" s="39"/>
      <c r="F20" s="42"/>
      <c r="G20" s="43"/>
      <c r="H20" s="39"/>
      <c r="I20" s="42"/>
      <c r="J20" s="43"/>
      <c r="K20" s="39"/>
      <c r="L20" s="42"/>
      <c r="M20" s="43"/>
      <c r="N20" s="39"/>
      <c r="O20" s="42"/>
      <c r="P20" s="43"/>
      <c r="Q20" s="39"/>
      <c r="R20" s="42"/>
      <c r="S20" s="43"/>
      <c r="T20" s="39"/>
      <c r="U20" s="38"/>
      <c r="V20" s="38"/>
      <c r="W20" s="99"/>
      <c r="X20" s="100"/>
      <c r="Y20" s="102"/>
      <c r="Z20" s="19"/>
      <c r="AA20" s="19"/>
    </row>
    <row r="21" spans="1:27" ht="39.950000000000003" customHeight="1" x14ac:dyDescent="0.2">
      <c r="A21" s="18">
        <f t="shared" si="0"/>
        <v>4</v>
      </c>
      <c r="B21" s="98"/>
      <c r="C21" s="40"/>
      <c r="D21" s="41"/>
      <c r="E21" s="39"/>
      <c r="F21" s="42"/>
      <c r="G21" s="43"/>
      <c r="H21" s="39"/>
      <c r="I21" s="42"/>
      <c r="J21" s="43"/>
      <c r="K21" s="39"/>
      <c r="L21" s="42"/>
      <c r="M21" s="43"/>
      <c r="N21" s="39"/>
      <c r="O21" s="42"/>
      <c r="P21" s="43"/>
      <c r="Q21" s="39"/>
      <c r="R21" s="42"/>
      <c r="S21" s="43"/>
      <c r="T21" s="39"/>
      <c r="U21" s="38"/>
      <c r="V21" s="38"/>
      <c r="W21" s="99"/>
      <c r="X21" s="100"/>
      <c r="Y21" s="102"/>
      <c r="Z21" s="19"/>
      <c r="AA21" s="19"/>
    </row>
    <row r="22" spans="1:27" ht="39.950000000000003" customHeight="1" x14ac:dyDescent="0.2">
      <c r="A22" s="18">
        <f t="shared" si="0"/>
        <v>5</v>
      </c>
      <c r="B22" s="98"/>
      <c r="C22" s="40"/>
      <c r="D22" s="41"/>
      <c r="E22" s="39"/>
      <c r="F22" s="42"/>
      <c r="G22" s="43"/>
      <c r="H22" s="39"/>
      <c r="I22" s="42"/>
      <c r="J22" s="43"/>
      <c r="K22" s="39"/>
      <c r="L22" s="42"/>
      <c r="M22" s="43"/>
      <c r="N22" s="39"/>
      <c r="O22" s="42"/>
      <c r="P22" s="43"/>
      <c r="Q22" s="39"/>
      <c r="R22" s="42"/>
      <c r="S22" s="43"/>
      <c r="T22" s="39"/>
      <c r="U22" s="38"/>
      <c r="V22" s="38"/>
      <c r="W22" s="99"/>
      <c r="X22" s="100"/>
      <c r="Y22" s="102"/>
      <c r="Z22" s="19"/>
      <c r="AA22" s="19"/>
    </row>
    <row r="23" spans="1:27" ht="39.950000000000003" customHeight="1" x14ac:dyDescent="0.2">
      <c r="A23" s="18">
        <f t="shared" si="0"/>
        <v>6</v>
      </c>
      <c r="B23" s="98"/>
      <c r="C23" s="40"/>
      <c r="D23" s="41"/>
      <c r="E23" s="39"/>
      <c r="F23" s="42"/>
      <c r="G23" s="43"/>
      <c r="H23" s="39"/>
      <c r="I23" s="42"/>
      <c r="J23" s="43"/>
      <c r="K23" s="39"/>
      <c r="L23" s="42"/>
      <c r="M23" s="43"/>
      <c r="N23" s="39"/>
      <c r="O23" s="42"/>
      <c r="P23" s="43"/>
      <c r="Q23" s="39"/>
      <c r="R23" s="42"/>
      <c r="S23" s="43"/>
      <c r="T23" s="39"/>
      <c r="U23" s="38"/>
      <c r="V23" s="38"/>
      <c r="W23" s="99"/>
      <c r="X23" s="100"/>
      <c r="Y23" s="102"/>
      <c r="Z23" s="19"/>
      <c r="AA23" s="19"/>
    </row>
    <row r="24" spans="1:27" ht="39.950000000000003" customHeight="1" x14ac:dyDescent="0.2">
      <c r="A24" s="18">
        <f t="shared" si="0"/>
        <v>7</v>
      </c>
      <c r="B24" s="98"/>
      <c r="C24" s="40"/>
      <c r="D24" s="41"/>
      <c r="E24" s="39"/>
      <c r="F24" s="42"/>
      <c r="G24" s="43"/>
      <c r="H24" s="39"/>
      <c r="I24" s="42"/>
      <c r="J24" s="43"/>
      <c r="K24" s="39"/>
      <c r="L24" s="42"/>
      <c r="M24" s="43"/>
      <c r="N24" s="39"/>
      <c r="O24" s="42"/>
      <c r="P24" s="43"/>
      <c r="Q24" s="39"/>
      <c r="R24" s="42"/>
      <c r="S24" s="43"/>
      <c r="T24" s="39"/>
      <c r="U24" s="38"/>
      <c r="V24" s="38"/>
      <c r="W24" s="99"/>
      <c r="X24" s="100"/>
      <c r="Y24" s="102"/>
      <c r="Z24" s="19"/>
      <c r="AA24" s="19"/>
    </row>
    <row r="25" spans="1:27" ht="39.950000000000003" customHeight="1" x14ac:dyDescent="0.2">
      <c r="A25" s="18">
        <f>IF(OR($AC$8="",$AC$8=1),ROW()-ROW($A$17),ROW()-ROW($A$17)+(10*($AC$8-1)))</f>
        <v>8</v>
      </c>
      <c r="B25" s="98"/>
      <c r="C25" s="40"/>
      <c r="D25" s="41"/>
      <c r="E25" s="39"/>
      <c r="F25" s="42"/>
      <c r="G25" s="43"/>
      <c r="H25" s="39"/>
      <c r="I25" s="42"/>
      <c r="J25" s="43"/>
      <c r="K25" s="39"/>
      <c r="L25" s="42"/>
      <c r="M25" s="43"/>
      <c r="N25" s="39"/>
      <c r="O25" s="42"/>
      <c r="P25" s="43"/>
      <c r="Q25" s="39"/>
      <c r="R25" s="42"/>
      <c r="S25" s="43"/>
      <c r="T25" s="39"/>
      <c r="U25" s="38"/>
      <c r="V25" s="38"/>
      <c r="W25" s="99"/>
      <c r="X25" s="100"/>
      <c r="Y25" s="102"/>
      <c r="Z25" s="19"/>
      <c r="AA25" s="19"/>
    </row>
    <row r="26" spans="1:27" ht="39.950000000000003" customHeight="1" x14ac:dyDescent="0.2">
      <c r="A26" s="18">
        <f t="shared" si="0"/>
        <v>9</v>
      </c>
      <c r="B26" s="98"/>
      <c r="C26" s="40"/>
      <c r="D26" s="41"/>
      <c r="E26" s="39"/>
      <c r="F26" s="42"/>
      <c r="G26" s="43"/>
      <c r="H26" s="39"/>
      <c r="I26" s="42"/>
      <c r="J26" s="43"/>
      <c r="K26" s="39"/>
      <c r="L26" s="42"/>
      <c r="M26" s="43"/>
      <c r="N26" s="39"/>
      <c r="O26" s="42"/>
      <c r="P26" s="43"/>
      <c r="Q26" s="39"/>
      <c r="R26" s="42"/>
      <c r="S26" s="43"/>
      <c r="T26" s="39"/>
      <c r="U26" s="38"/>
      <c r="V26" s="38"/>
      <c r="W26" s="99"/>
      <c r="X26" s="100"/>
      <c r="Y26" s="102"/>
      <c r="Z26" s="19"/>
      <c r="AA26" s="19"/>
    </row>
    <row r="27" spans="1:27" ht="39.950000000000003" customHeight="1" x14ac:dyDescent="0.2">
      <c r="A27" s="18">
        <f t="shared" si="0"/>
        <v>10</v>
      </c>
      <c r="B27" s="98"/>
      <c r="C27" s="40"/>
      <c r="D27" s="41"/>
      <c r="E27" s="39"/>
      <c r="F27" s="42"/>
      <c r="G27" s="43"/>
      <c r="H27" s="39"/>
      <c r="I27" s="42"/>
      <c r="J27" s="43"/>
      <c r="K27" s="39"/>
      <c r="L27" s="42"/>
      <c r="M27" s="43"/>
      <c r="N27" s="39"/>
      <c r="O27" s="42"/>
      <c r="P27" s="43"/>
      <c r="Q27" s="39"/>
      <c r="R27" s="42"/>
      <c r="S27" s="43"/>
      <c r="T27" s="39"/>
      <c r="U27" s="38"/>
      <c r="V27" s="38"/>
      <c r="W27" s="99"/>
      <c r="X27" s="100"/>
      <c r="Y27" s="102"/>
      <c r="Z27" s="19"/>
      <c r="AA27" s="19"/>
    </row>
    <row r="28" spans="1:27" s="2" customFormat="1" ht="12" customHeight="1" x14ac:dyDescent="0.2">
      <c r="W28" s="101"/>
      <c r="X28" s="101"/>
    </row>
    <row r="29" spans="1:27" ht="15" customHeight="1" x14ac:dyDescent="0.2">
      <c r="A29" s="21" t="s">
        <v>21</v>
      </c>
      <c r="B29" s="16"/>
      <c r="C29" s="16"/>
      <c r="D29" s="16"/>
      <c r="E29" s="16"/>
      <c r="F29" s="16"/>
      <c r="G29" s="16"/>
      <c r="H29" s="17"/>
      <c r="I29" s="2"/>
      <c r="J29" s="2"/>
      <c r="K29" s="2"/>
      <c r="L29" s="2"/>
      <c r="M29" s="2"/>
      <c r="N29" s="2"/>
      <c r="P29" s="2"/>
      <c r="Q29" s="2"/>
      <c r="R29" s="2"/>
      <c r="S29" s="2"/>
      <c r="V29" s="2"/>
    </row>
    <row r="30" spans="1:27" ht="15" customHeight="1" x14ac:dyDescent="0.2">
      <c r="A30" s="34" t="s">
        <v>22</v>
      </c>
      <c r="B30" s="2"/>
      <c r="C30" s="2"/>
      <c r="D30" s="2"/>
      <c r="E30" s="2"/>
      <c r="F30" s="2"/>
      <c r="G30" s="2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4"/>
      <c r="V30" s="2"/>
    </row>
    <row r="31" spans="1:27" ht="30" customHeight="1" x14ac:dyDescent="0.2">
      <c r="A31" s="94"/>
      <c r="B31" s="93"/>
      <c r="C31" s="93"/>
      <c r="D31" s="93"/>
      <c r="E31" s="93"/>
      <c r="F31" s="93"/>
      <c r="G31" s="93"/>
      <c r="H31" s="13"/>
      <c r="I31" s="2"/>
      <c r="J31" s="2"/>
      <c r="K31" s="2"/>
      <c r="L31" s="2"/>
      <c r="M31" s="2"/>
      <c r="N31" s="2"/>
      <c r="O31" s="45"/>
      <c r="P31" s="46"/>
      <c r="Q31" s="46"/>
      <c r="R31" s="46"/>
      <c r="S31" s="46"/>
      <c r="T31" s="47" t="s">
        <v>29</v>
      </c>
      <c r="U31" s="44">
        <f>SUMPRODUCT(ROUND(U18:U27,0))</f>
        <v>0</v>
      </c>
      <c r="V31" s="2"/>
    </row>
    <row r="32" spans="1:27" x14ac:dyDescent="0.2">
      <c r="A32" s="20" t="s">
        <v>10</v>
      </c>
      <c r="B32" s="2"/>
      <c r="C32" s="2"/>
      <c r="D32" s="2"/>
      <c r="E32" s="2"/>
      <c r="F32" s="2"/>
      <c r="G32" s="2"/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22" t="s">
        <v>9</v>
      </c>
      <c r="B33" s="14"/>
      <c r="C33" s="14"/>
      <c r="D33" s="14"/>
      <c r="E33" s="14"/>
      <c r="F33" s="14"/>
      <c r="G33" s="14"/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2" x14ac:dyDescent="0.2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22" x14ac:dyDescent="0.2"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22" x14ac:dyDescent="0.2"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 password="D62E" sheet="1" objects="1" scenarios="1" selectLockedCells="1" autoFilter="0"/>
  <phoneticPr fontId="5" type="noConversion"/>
  <conditionalFormatting sqref="C12:T27">
    <cfRule type="expression" dxfId="0" priority="1">
      <formula>C$16=""</formula>
    </cfRule>
  </conditionalFormatting>
  <dataValidations count="3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B2:C2"/>
    <dataValidation type="whole" operator="greaterThan" allowBlank="1" showErrorMessage="1" errorTitle="Ergebnis" error="Bitte nur ganze Zahlen eingeben!" sqref="AC8">
      <formula1>0</formula1>
    </dataValidation>
    <dataValidation type="date" allowBlank="1" showErrorMessage="1" errorTitle="Ergebnis" error="Der Zeitraum ist auf sechs Tage begrenzt." sqref="X10">
      <formula1>V10</formula1>
      <formula2>V10+5</formula2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Teilnahmenachweis Seminar</vt:lpstr>
      <vt:lpstr>Änderungsdoku!Druckbereich</vt:lpstr>
      <vt:lpstr>'Teilnahmenachweis Seminar'!Druckbereich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2022-12-19T12:39:26Z</cp:lastPrinted>
  <dcterms:created xsi:type="dcterms:W3CDTF">2005-02-25T07:34:45Z</dcterms:created>
  <dcterms:modified xsi:type="dcterms:W3CDTF">2022-12-27T11:02:42Z</dcterms:modified>
</cp:coreProperties>
</file>