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45" windowWidth="12600" windowHeight="11280" activeTab="1"/>
  </bookViews>
  <sheets>
    <sheet name="Änderungsdoku" sheetId="2" r:id="rId1"/>
    <sheet name="öffentliche Beförderungsmittel" sheetId="3" r:id="rId2"/>
    <sheet name="PKW" sheetId="1" r:id="rId3"/>
  </sheets>
  <definedNames>
    <definedName name="_xlnm.Print_Area" localSheetId="0">Änderungsdoku!$A$1:$C$19</definedName>
    <definedName name="_xlnm.Print_Area" localSheetId="1">'öffentliche Beförderungsmittel'!$A$1:$AG$43</definedName>
    <definedName name="_xlnm.Print_Area" localSheetId="2">PKW!$A$1:$AG$43</definedName>
    <definedName name="_xlnm.Print_Titles" localSheetId="0">Änderungsdoku!$9:$9</definedName>
  </definedNames>
  <calcPr calcId="162913"/>
</workbook>
</file>

<file path=xl/calcChain.xml><?xml version="1.0" encoding="utf-8"?>
<calcChain xmlns="http://schemas.openxmlformats.org/spreadsheetml/2006/main">
  <c r="T13" i="1" l="1"/>
  <c r="Y15" i="1"/>
  <c r="Y17" i="1"/>
  <c r="Y19" i="1"/>
  <c r="Y21" i="1"/>
  <c r="Y23" i="1"/>
  <c r="Y25" i="1"/>
  <c r="Y27" i="1"/>
  <c r="Y29" i="1"/>
  <c r="Y31" i="1"/>
  <c r="Y33" i="1"/>
  <c r="V35" i="1" l="1"/>
  <c r="A3" i="3"/>
  <c r="A1" i="3"/>
  <c r="B59" i="3"/>
  <c r="B58" i="3"/>
  <c r="Y35" i="3"/>
  <c r="A1" i="1"/>
  <c r="A3" i="1"/>
  <c r="B58" i="1"/>
  <c r="B59" i="1"/>
  <c r="Y35" i="1" l="1"/>
</calcChain>
</file>

<file path=xl/sharedStrings.xml><?xml version="1.0" encoding="utf-8"?>
<sst xmlns="http://schemas.openxmlformats.org/spreadsheetml/2006/main" count="59" uniqueCount="38">
  <si>
    <t xml:space="preserve">Aktenzeichen: </t>
  </si>
  <si>
    <t>Titel des Vorhabens:</t>
  </si>
  <si>
    <t>Jahr:</t>
  </si>
  <si>
    <t>lfd.
Nr.</t>
  </si>
  <si>
    <t>durch (Name):</t>
  </si>
  <si>
    <t>Datum, Unterschrift</t>
  </si>
  <si>
    <t>Zuwendungsempfänger:</t>
  </si>
  <si>
    <t>Monat:</t>
  </si>
  <si>
    <t>Fahrt am bzw.
Zeitraum vom</t>
  </si>
  <si>
    <t>Zeitraum bis</t>
  </si>
  <si>
    <t>Fahrt von</t>
  </si>
  <si>
    <t>Fahrt nach</t>
  </si>
  <si>
    <t>Anzahl
Tage</t>
  </si>
  <si>
    <t>gefahrene Kilometer
pro Tag</t>
  </si>
  <si>
    <t>Betrag
in €</t>
  </si>
  <si>
    <t>Summe</t>
  </si>
  <si>
    <t>Bestätigung des Zuwendungsempfängers</t>
  </si>
  <si>
    <t>Bitte auswählen!</t>
  </si>
  <si>
    <t>Änderungsdokumentation</t>
  </si>
  <si>
    <t>Version</t>
  </si>
  <si>
    <t>Datum</t>
  </si>
  <si>
    <t>Beschreibung der Änderung</t>
  </si>
  <si>
    <t>V 1.0</t>
  </si>
  <si>
    <t>Ersterstellung</t>
  </si>
  <si>
    <t>Name, Vorname</t>
  </si>
  <si>
    <t>Betrag erhalten
Unterschrift des Teilnehmenden</t>
  </si>
  <si>
    <t>Art des Beförderungsmittels
(max. 2. Klasse)</t>
  </si>
  <si>
    <t>Fahrtausgaben der Teilnehmenden für die berufliche Qualifizierung Langzeitarbeitsloser (Integrationsrichtlinie)</t>
  </si>
  <si>
    <t>für Fahrt mit PKW</t>
  </si>
  <si>
    <t>Summe der gefahrenen Kilometer/Monat</t>
  </si>
  <si>
    <t>für Fahrt mit öffentlichen Beförderungsmitteln</t>
  </si>
  <si>
    <t>V 1.1</t>
  </si>
  <si>
    <t>V 1.2</t>
  </si>
  <si>
    <t>Korrektur der Eingabemöglichkeitne für den Zeitraum</t>
  </si>
  <si>
    <t>Trennung der Übersicht in Fahrt mit PKW und Fahrt mit öffentlichen Beförderungsmitteln</t>
  </si>
  <si>
    <t>V 1.3</t>
  </si>
  <si>
    <t>Zuwendungsbescheid vom:</t>
  </si>
  <si>
    <t>Umstellung auf Office-Version ab 2007 (Format .xlsx), Anpassung der Übersicht zu Fahrten mit PKW (Pauschale 0,20 €/km bei Zuwendungsbescheiden ab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</si>
</sst>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_-* #,##0.00\ [$€-1]_-;\-* #,##0.00\ [$€-1]_-;_-* &quot;-&quot;??\ [$€-1]_-"/>
    <numFmt numFmtId="166" formatCode="dddd"/>
    <numFmt numFmtId="167" formatCode="mmmm"/>
    <numFmt numFmtId="168" formatCode="#,##0.00;;"/>
    <numFmt numFmtId="169" formatCode="#,##0;;"/>
  </numFmts>
  <fonts count="15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4">
    <xf numFmtId="0" fontId="0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20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20" applyFont="1" applyBorder="1" applyAlignment="1" applyProtection="1">
      <alignment vertical="center"/>
      <protection hidden="1"/>
    </xf>
    <xf numFmtId="0" fontId="3" fillId="0" borderId="3" xfId="20" applyFont="1" applyBorder="1" applyAlignment="1" applyProtection="1">
      <alignment vertical="center"/>
      <protection hidden="1"/>
    </xf>
    <xf numFmtId="0" fontId="3" fillId="0" borderId="0" xfId="20" applyFont="1" applyAlignment="1" applyProtection="1">
      <alignment vertical="center"/>
      <protection hidden="1"/>
    </xf>
    <xf numFmtId="0" fontId="6" fillId="0" borderId="4" xfId="23" applyFont="1" applyBorder="1" applyAlignment="1" applyProtection="1">
      <alignment horizontal="left" vertical="center"/>
      <protection hidden="1"/>
    </xf>
    <xf numFmtId="0" fontId="3" fillId="0" borderId="4" xfId="20" applyFont="1" applyBorder="1" applyAlignment="1" applyProtection="1">
      <alignment vertical="center"/>
      <protection hidden="1"/>
    </xf>
    <xf numFmtId="0" fontId="6" fillId="0" borderId="0" xfId="23" applyFont="1" applyAlignment="1" applyProtection="1">
      <alignment horizontal="left" vertical="center"/>
      <protection hidden="1"/>
    </xf>
    <xf numFmtId="0" fontId="3" fillId="0" borderId="0" xfId="20" applyFont="1" applyFill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3" fontId="3" fillId="0" borderId="6" xfId="0" applyNumberFormat="1" applyFont="1" applyFill="1" applyBorder="1" applyAlignment="1" applyProtection="1">
      <alignment horizontal="left" vertical="center" indent="1"/>
      <protection hidden="1"/>
    </xf>
    <xf numFmtId="0" fontId="3" fillId="0" borderId="6" xfId="20" applyFont="1" applyBorder="1" applyAlignment="1" applyProtection="1">
      <alignment vertical="center"/>
      <protection hidden="1"/>
    </xf>
    <xf numFmtId="0" fontId="3" fillId="0" borderId="6" xfId="20" applyFont="1" applyBorder="1" applyAlignment="1" applyProtection="1">
      <alignment horizontal="left" vertical="center" indent="1"/>
      <protection hidden="1"/>
    </xf>
    <xf numFmtId="0" fontId="3" fillId="0" borderId="3" xfId="20" applyFont="1" applyFill="1" applyBorder="1" applyAlignment="1" applyProtection="1">
      <alignment horizontal="left" vertical="center" indent="1"/>
      <protection hidden="1"/>
    </xf>
    <xf numFmtId="0" fontId="6" fillId="0" borderId="7" xfId="23" applyFont="1" applyBorder="1" applyAlignment="1" applyProtection="1">
      <alignment horizontal="left" vertical="center"/>
      <protection hidden="1"/>
    </xf>
    <xf numFmtId="0" fontId="3" fillId="0" borderId="8" xfId="20" applyFont="1" applyBorder="1" applyAlignment="1" applyProtection="1">
      <alignment vertical="center"/>
      <protection hidden="1"/>
    </xf>
    <xf numFmtId="0" fontId="3" fillId="0" borderId="9" xfId="20" applyFont="1" applyBorder="1" applyAlignment="1" applyProtection="1">
      <alignment vertical="center"/>
      <protection hidden="1"/>
    </xf>
    <xf numFmtId="166" fontId="9" fillId="0" borderId="0" xfId="0" applyNumberFormat="1" applyFont="1" applyAlignment="1" applyProtection="1">
      <protection hidden="1"/>
    </xf>
    <xf numFmtId="0" fontId="3" fillId="0" borderId="0" xfId="20" applyFont="1" applyBorder="1" applyAlignment="1" applyProtection="1">
      <alignment horizontal="left" vertical="center" indent="1"/>
      <protection hidden="1"/>
    </xf>
    <xf numFmtId="0" fontId="11" fillId="10" borderId="10" xfId="20" applyFont="1" applyFill="1" applyBorder="1" applyAlignment="1" applyProtection="1">
      <alignment horizontal="left" vertical="center" indent="1"/>
      <protection hidden="1"/>
    </xf>
    <xf numFmtId="0" fontId="3" fillId="10" borderId="11" xfId="20" applyFont="1" applyFill="1" applyBorder="1" applyAlignment="1" applyProtection="1">
      <alignment vertical="center"/>
      <protection hidden="1"/>
    </xf>
    <xf numFmtId="0" fontId="3" fillId="10" borderId="12" xfId="20" applyFont="1" applyFill="1" applyBorder="1" applyAlignment="1" applyProtection="1">
      <alignment vertical="center"/>
      <protection hidden="1"/>
    </xf>
    <xf numFmtId="0" fontId="3" fillId="0" borderId="13" xfId="20" applyFont="1" applyBorder="1" applyAlignment="1" applyProtection="1">
      <alignment vertical="center"/>
      <protection hidden="1"/>
    </xf>
    <xf numFmtId="0" fontId="3" fillId="0" borderId="14" xfId="20" applyFont="1" applyBorder="1" applyAlignment="1" applyProtection="1">
      <alignment vertical="center"/>
      <protection hidden="1"/>
    </xf>
    <xf numFmtId="0" fontId="3" fillId="0" borderId="15" xfId="20" applyFont="1" applyBorder="1" applyAlignment="1" applyProtection="1">
      <alignment vertical="center"/>
      <protection hidden="1"/>
    </xf>
    <xf numFmtId="0" fontId="3" fillId="0" borderId="16" xfId="20" applyFont="1" applyBorder="1" applyAlignment="1" applyProtection="1">
      <alignment vertical="center"/>
      <protection hidden="1"/>
    </xf>
    <xf numFmtId="0" fontId="3" fillId="0" borderId="17" xfId="20" applyFont="1" applyBorder="1" applyAlignment="1" applyProtection="1">
      <alignment vertical="center"/>
      <protection hidden="1"/>
    </xf>
    <xf numFmtId="0" fontId="3" fillId="0" borderId="18" xfId="20" applyFont="1" applyBorder="1" applyAlignment="1" applyProtection="1">
      <alignment vertical="center"/>
      <protection hidden="1"/>
    </xf>
    <xf numFmtId="0" fontId="5" fillId="0" borderId="19" xfId="20" applyFont="1" applyBorder="1" applyAlignment="1" applyProtection="1">
      <alignment horizontal="left" vertical="top" indent="1"/>
      <protection hidden="1"/>
    </xf>
    <xf numFmtId="0" fontId="3" fillId="0" borderId="19" xfId="20" applyFont="1" applyBorder="1" applyAlignment="1" applyProtection="1">
      <alignment vertical="center"/>
      <protection hidden="1"/>
    </xf>
    <xf numFmtId="0" fontId="3" fillId="0" borderId="20" xfId="2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7" fontId="3" fillId="11" borderId="0" xfId="20" applyNumberFormat="1" applyFont="1" applyFill="1" applyAlignment="1" applyProtection="1">
      <alignment horizontal="left" vertical="center"/>
      <protection hidden="1"/>
    </xf>
    <xf numFmtId="14" fontId="3" fillId="12" borderId="0" xfId="20" applyNumberFormat="1" applyFont="1" applyFill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5" xfId="20" applyFont="1" applyBorder="1" applyAlignment="1" applyProtection="1">
      <alignment horizontal="left" vertical="center" indent="1"/>
      <protection hidden="1"/>
    </xf>
    <xf numFmtId="167" fontId="3" fillId="11" borderId="0" xfId="20" applyNumberFormat="1" applyFont="1" applyFill="1" applyAlignment="1" applyProtection="1">
      <alignment horizontal="left" vertical="center"/>
      <protection hidden="1"/>
    </xf>
    <xf numFmtId="14" fontId="3" fillId="12" borderId="0" xfId="20" applyNumberFormat="1" applyFont="1" applyFill="1" applyAlignment="1" applyProtection="1">
      <alignment horizontal="left" vertical="center"/>
      <protection hidden="1"/>
    </xf>
    <xf numFmtId="0" fontId="3" fillId="0" borderId="0" xfId="22" applyNumberFormat="1" applyAlignment="1" applyProtection="1">
      <alignment vertical="center"/>
      <protection hidden="1"/>
    </xf>
    <xf numFmtId="0" fontId="3" fillId="0" borderId="0" xfId="22" applyNumberFormat="1" applyAlignment="1" applyProtection="1">
      <alignment horizontal="center" vertical="center"/>
      <protection hidden="1"/>
    </xf>
    <xf numFmtId="0" fontId="3" fillId="0" borderId="0" xfId="22" applyNumberFormat="1" applyBorder="1" applyAlignment="1" applyProtection="1">
      <alignment vertical="center"/>
      <protection hidden="1"/>
    </xf>
    <xf numFmtId="0" fontId="11" fillId="13" borderId="21" xfId="22" applyNumberFormat="1" applyFont="1" applyFill="1" applyBorder="1" applyAlignment="1" applyProtection="1">
      <alignment horizontal="center" vertical="center"/>
      <protection hidden="1"/>
    </xf>
    <xf numFmtId="0" fontId="11" fillId="13" borderId="21" xfId="22" applyNumberFormat="1" applyFont="1" applyFill="1" applyBorder="1" applyAlignment="1" applyProtection="1">
      <alignment horizontal="left" vertical="center" indent="1"/>
      <protection hidden="1"/>
    </xf>
    <xf numFmtId="0" fontId="3" fillId="0" borderId="0" xfId="22" quotePrefix="1" applyNumberFormat="1" applyFont="1" applyBorder="1" applyAlignment="1" applyProtection="1">
      <alignment vertical="center"/>
      <protection hidden="1"/>
    </xf>
    <xf numFmtId="164" fontId="3" fillId="0" borderId="21" xfId="22" applyNumberFormat="1" applyBorder="1" applyAlignment="1" applyProtection="1">
      <alignment horizontal="left" vertical="center" indent="1"/>
      <protection hidden="1"/>
    </xf>
    <xf numFmtId="164" fontId="3" fillId="0" borderId="21" xfId="22" applyNumberFormat="1" applyFont="1" applyBorder="1" applyAlignment="1" applyProtection="1">
      <alignment horizontal="center" vertical="center"/>
      <protection hidden="1"/>
    </xf>
    <xf numFmtId="0" fontId="3" fillId="0" borderId="21" xfId="22" applyNumberFormat="1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indent="3"/>
      <protection hidden="1"/>
    </xf>
    <xf numFmtId="14" fontId="3" fillId="12" borderId="0" xfId="20" applyNumberFormat="1" applyFont="1" applyFill="1" applyAlignment="1" applyProtection="1">
      <alignment horizontal="left" vertical="center"/>
      <protection hidden="1"/>
    </xf>
    <xf numFmtId="167" fontId="3" fillId="11" borderId="0" xfId="20" applyNumberFormat="1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wrapText="1"/>
      <protection hidden="1"/>
    </xf>
    <xf numFmtId="0" fontId="1" fillId="0" borderId="7" xfId="23" applyFont="1" applyBorder="1" applyAlignment="1" applyProtection="1">
      <alignment horizontal="left" vertical="center"/>
      <protection hidden="1"/>
    </xf>
    <xf numFmtId="0" fontId="1" fillId="0" borderId="4" xfId="23" applyFont="1" applyBorder="1" applyAlignment="1" applyProtection="1">
      <alignment horizontal="left" vertical="center"/>
      <protection hidden="1"/>
    </xf>
    <xf numFmtId="0" fontId="1" fillId="0" borderId="0" xfId="23" applyFont="1" applyAlignment="1" applyProtection="1">
      <alignment horizontal="left" vertical="center"/>
      <protection hidden="1"/>
    </xf>
    <xf numFmtId="169" fontId="11" fillId="0" borderId="9" xfId="20" applyNumberFormat="1" applyFont="1" applyBorder="1" applyAlignment="1" applyProtection="1">
      <alignment horizontal="center" vertical="center"/>
      <protection hidden="1"/>
    </xf>
    <xf numFmtId="169" fontId="11" fillId="0" borderId="0" xfId="20" applyNumberFormat="1" applyFont="1" applyBorder="1" applyAlignment="1" applyProtection="1">
      <alignment horizontal="center" vertical="center"/>
      <protection hidden="1"/>
    </xf>
    <xf numFmtId="169" fontId="11" fillId="0" borderId="4" xfId="20" applyNumberFormat="1" applyFont="1" applyBorder="1" applyAlignment="1" applyProtection="1">
      <alignment horizontal="center" vertical="center"/>
      <protection hidden="1"/>
    </xf>
    <xf numFmtId="169" fontId="11" fillId="0" borderId="14" xfId="20" applyNumberFormat="1" applyFont="1" applyBorder="1" applyAlignment="1" applyProtection="1">
      <alignment horizontal="center" vertical="center"/>
      <protection hidden="1"/>
    </xf>
    <xf numFmtId="169" fontId="11" fillId="0" borderId="15" xfId="20" applyNumberFormat="1" applyFont="1" applyBorder="1" applyAlignment="1" applyProtection="1">
      <alignment horizontal="center" vertical="center"/>
      <protection hidden="1"/>
    </xf>
    <xf numFmtId="169" fontId="11" fillId="0" borderId="16" xfId="20" applyNumberFormat="1" applyFont="1" applyBorder="1" applyAlignment="1" applyProtection="1">
      <alignment horizontal="center" vertical="center"/>
      <protection hidden="1"/>
    </xf>
    <xf numFmtId="169" fontId="11" fillId="0" borderId="22" xfId="20" applyNumberFormat="1" applyFont="1" applyBorder="1" applyAlignment="1" applyProtection="1">
      <alignment horizontal="center" vertical="center"/>
      <protection hidden="1"/>
    </xf>
    <xf numFmtId="169" fontId="11" fillId="0" borderId="23" xfId="20" applyNumberFormat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 indent="1"/>
      <protection hidden="1"/>
    </xf>
    <xf numFmtId="0" fontId="12" fillId="0" borderId="0" xfId="22" applyNumberFormat="1" applyFont="1" applyBorder="1" applyAlignment="1" applyProtection="1">
      <alignment vertical="center"/>
      <protection hidden="1"/>
    </xf>
    <xf numFmtId="0" fontId="12" fillId="0" borderId="39" xfId="22" applyNumberFormat="1" applyFont="1" applyBorder="1" applyAlignment="1" applyProtection="1">
      <alignment vertical="center"/>
      <protection hidden="1"/>
    </xf>
    <xf numFmtId="0" fontId="9" fillId="0" borderId="40" xfId="22" applyNumberFormat="1" applyFont="1" applyBorder="1" applyAlignment="1" applyProtection="1">
      <alignment vertical="center" wrapText="1"/>
      <protection hidden="1"/>
    </xf>
    <xf numFmtId="0" fontId="9" fillId="0" borderId="0" xfId="22" applyNumberFormat="1" applyFont="1" applyBorder="1" applyAlignment="1" applyProtection="1">
      <alignment vertical="center" wrapText="1"/>
      <protection hidden="1"/>
    </xf>
    <xf numFmtId="0" fontId="11" fillId="0" borderId="14" xfId="20" applyFont="1" applyBorder="1" applyAlignment="1" applyProtection="1">
      <alignment horizontal="left" vertical="center" indent="1"/>
      <protection hidden="1"/>
    </xf>
    <xf numFmtId="0" fontId="11" fillId="0" borderId="27" xfId="20" applyFont="1" applyBorder="1" applyAlignment="1" applyProtection="1">
      <alignment horizontal="left" vertical="center" indent="1"/>
      <protection hidden="1"/>
    </xf>
    <xf numFmtId="0" fontId="11" fillId="0" borderId="16" xfId="20" applyFont="1" applyBorder="1" applyAlignment="1" applyProtection="1">
      <alignment horizontal="left" vertical="center" indent="1"/>
      <protection hidden="1"/>
    </xf>
    <xf numFmtId="0" fontId="11" fillId="0" borderId="28" xfId="20" applyFont="1" applyBorder="1" applyAlignment="1" applyProtection="1">
      <alignment horizontal="left" vertical="center" indent="1"/>
      <protection hidden="1"/>
    </xf>
    <xf numFmtId="0" fontId="11" fillId="0" borderId="23" xfId="20" applyFont="1" applyBorder="1" applyAlignment="1" applyProtection="1">
      <alignment horizontal="left" vertical="center" indent="1"/>
      <protection hidden="1"/>
    </xf>
    <xf numFmtId="0" fontId="11" fillId="0" borderId="29" xfId="20" applyFont="1" applyBorder="1" applyAlignment="1" applyProtection="1">
      <alignment horizontal="left" vertical="center" indent="1"/>
      <protection hidden="1"/>
    </xf>
    <xf numFmtId="168" fontId="11" fillId="0" borderId="27" xfId="20" applyNumberFormat="1" applyFont="1" applyBorder="1" applyAlignment="1" applyProtection="1">
      <alignment horizontal="right" vertical="center" indent="1"/>
      <protection hidden="1"/>
    </xf>
    <xf numFmtId="168" fontId="11" fillId="0" borderId="28" xfId="20" applyNumberFormat="1" applyFont="1" applyBorder="1" applyAlignment="1" applyProtection="1">
      <alignment horizontal="right" vertical="center" indent="1"/>
      <protection hidden="1"/>
    </xf>
    <xf numFmtId="168" fontId="11" fillId="0" borderId="29" xfId="20" applyNumberFormat="1" applyFont="1" applyBorder="1" applyAlignment="1" applyProtection="1">
      <alignment horizontal="right" vertical="center" indent="1"/>
      <protection hidden="1"/>
    </xf>
    <xf numFmtId="0" fontId="5" fillId="14" borderId="10" xfId="20" applyFont="1" applyFill="1" applyBorder="1" applyAlignment="1" applyProtection="1">
      <alignment horizontal="left" vertical="center" wrapText="1" indent="1"/>
      <protection locked="0"/>
    </xf>
    <xf numFmtId="0" fontId="5" fillId="14" borderId="11" xfId="20" applyFont="1" applyFill="1" applyBorder="1" applyAlignment="1" applyProtection="1">
      <alignment horizontal="left" vertical="center" wrapText="1" indent="1"/>
      <protection locked="0"/>
    </xf>
    <xf numFmtId="0" fontId="5" fillId="14" borderId="12" xfId="20" applyFont="1" applyFill="1" applyBorder="1" applyAlignment="1" applyProtection="1">
      <alignment horizontal="left" vertical="center" wrapText="1" indent="1"/>
      <protection locked="0"/>
    </xf>
    <xf numFmtId="0" fontId="3" fillId="11" borderId="0" xfId="20" applyFont="1" applyFill="1" applyAlignment="1" applyProtection="1">
      <alignment vertical="center"/>
      <protection hidden="1"/>
    </xf>
    <xf numFmtId="167" fontId="3" fillId="11" borderId="0" xfId="20" applyNumberFormat="1" applyFont="1" applyFill="1" applyAlignment="1" applyProtection="1">
      <alignment horizontal="left" vertical="center"/>
      <protection hidden="1"/>
    </xf>
    <xf numFmtId="14" fontId="3" fillId="12" borderId="0" xfId="20" applyNumberFormat="1" applyFont="1" applyFill="1" applyAlignment="1" applyProtection="1">
      <alignment horizontal="left" vertical="center"/>
      <protection hidden="1"/>
    </xf>
    <xf numFmtId="0" fontId="3" fillId="14" borderId="27" xfId="20" applyFont="1" applyFill="1" applyBorder="1" applyAlignment="1" applyProtection="1">
      <alignment horizontal="center" vertical="center"/>
      <protection locked="0"/>
    </xf>
    <xf numFmtId="0" fontId="3" fillId="14" borderId="30" xfId="20" applyFont="1" applyFill="1" applyBorder="1" applyAlignment="1" applyProtection="1">
      <alignment horizontal="center" vertical="center"/>
      <protection locked="0"/>
    </xf>
    <xf numFmtId="0" fontId="3" fillId="14" borderId="13" xfId="20" applyFont="1" applyFill="1" applyBorder="1" applyAlignment="1" applyProtection="1">
      <alignment horizontal="left" vertical="center" wrapText="1" indent="1"/>
      <protection locked="0"/>
    </xf>
    <xf numFmtId="0" fontId="3" fillId="14" borderId="9" xfId="20" applyFont="1" applyFill="1" applyBorder="1" applyAlignment="1" applyProtection="1">
      <alignment horizontal="left" vertical="center" wrapText="1" indent="1"/>
      <protection locked="0"/>
    </xf>
    <xf numFmtId="0" fontId="3" fillId="14" borderId="14" xfId="20" applyFont="1" applyFill="1" applyBorder="1" applyAlignment="1" applyProtection="1">
      <alignment horizontal="left" vertical="center" wrapText="1" indent="1"/>
      <protection locked="0"/>
    </xf>
    <xf numFmtId="0" fontId="3" fillId="14" borderId="18" xfId="20" applyFont="1" applyFill="1" applyBorder="1" applyAlignment="1" applyProtection="1">
      <alignment horizontal="left" vertical="center" wrapText="1" indent="1"/>
      <protection locked="0"/>
    </xf>
    <xf numFmtId="0" fontId="3" fillId="14" borderId="19" xfId="20" applyFont="1" applyFill="1" applyBorder="1" applyAlignment="1" applyProtection="1">
      <alignment horizontal="left" vertical="center" wrapText="1" indent="1"/>
      <protection locked="0"/>
    </xf>
    <xf numFmtId="0" fontId="3" fillId="14" borderId="20" xfId="20" applyFont="1" applyFill="1" applyBorder="1" applyAlignment="1" applyProtection="1">
      <alignment horizontal="left" vertical="center" wrapText="1" indent="1"/>
      <protection locked="0"/>
    </xf>
    <xf numFmtId="14" fontId="1" fillId="14" borderId="31" xfId="23" applyNumberFormat="1" applyFont="1" applyFill="1" applyBorder="1" applyAlignment="1" applyProtection="1">
      <alignment horizontal="center" vertical="center"/>
      <protection locked="0"/>
    </xf>
    <xf numFmtId="14" fontId="1" fillId="14" borderId="32" xfId="23" applyNumberFormat="1" applyFont="1" applyFill="1" applyBorder="1" applyAlignment="1" applyProtection="1">
      <alignment horizontal="center" vertical="center"/>
      <protection locked="0"/>
    </xf>
    <xf numFmtId="14" fontId="1" fillId="14" borderId="33" xfId="23" applyNumberFormat="1" applyFont="1" applyFill="1" applyBorder="1" applyAlignment="1" applyProtection="1">
      <alignment horizontal="center" vertical="center"/>
      <protection locked="0"/>
    </xf>
    <xf numFmtId="0" fontId="1" fillId="14" borderId="31" xfId="23" applyFont="1" applyFill="1" applyBorder="1" applyAlignment="1" applyProtection="1">
      <alignment horizontal="left" vertical="center" indent="1"/>
      <protection locked="0"/>
    </xf>
    <xf numFmtId="0" fontId="1" fillId="14" borderId="32" xfId="23" applyFont="1" applyFill="1" applyBorder="1" applyAlignment="1" applyProtection="1">
      <alignment horizontal="left" vertical="center" indent="1"/>
      <protection locked="0"/>
    </xf>
    <xf numFmtId="0" fontId="1" fillId="14" borderId="33" xfId="23" applyFont="1" applyFill="1" applyBorder="1" applyAlignment="1" applyProtection="1">
      <alignment horizontal="left" vertical="center" indent="1"/>
      <protection locked="0"/>
    </xf>
    <xf numFmtId="3" fontId="1" fillId="14" borderId="13" xfId="23" applyNumberFormat="1" applyFont="1" applyFill="1" applyBorder="1" applyAlignment="1" applyProtection="1">
      <alignment horizontal="left" vertical="center" wrapText="1" indent="1"/>
      <protection locked="0"/>
    </xf>
    <xf numFmtId="3" fontId="1" fillId="14" borderId="9" xfId="23" applyNumberFormat="1" applyFont="1" applyFill="1" applyBorder="1" applyAlignment="1" applyProtection="1">
      <alignment horizontal="left" vertical="center" wrapText="1" indent="1"/>
      <protection locked="0"/>
    </xf>
    <xf numFmtId="3" fontId="1" fillId="14" borderId="14" xfId="23" applyNumberFormat="1" applyFont="1" applyFill="1" applyBorder="1" applyAlignment="1" applyProtection="1">
      <alignment horizontal="left" vertical="center" wrapText="1" indent="1"/>
      <protection locked="0"/>
    </xf>
    <xf numFmtId="3" fontId="1" fillId="14" borderId="18" xfId="23" applyNumberFormat="1" applyFont="1" applyFill="1" applyBorder="1" applyAlignment="1" applyProtection="1">
      <alignment horizontal="left" vertical="center" wrapText="1" indent="1"/>
      <protection locked="0"/>
    </xf>
    <xf numFmtId="3" fontId="1" fillId="14" borderId="19" xfId="23" applyNumberFormat="1" applyFont="1" applyFill="1" applyBorder="1" applyAlignment="1" applyProtection="1">
      <alignment horizontal="left" vertical="center" wrapText="1" indent="1"/>
      <protection locked="0"/>
    </xf>
    <xf numFmtId="3" fontId="1" fillId="14" borderId="20" xfId="23" applyNumberFormat="1" applyFont="1" applyFill="1" applyBorder="1" applyAlignment="1" applyProtection="1">
      <alignment horizontal="left" vertical="center" wrapText="1" indent="1"/>
      <protection locked="0"/>
    </xf>
    <xf numFmtId="4" fontId="1" fillId="14" borderId="13" xfId="23" applyNumberFormat="1" applyFont="1" applyFill="1" applyBorder="1" applyAlignment="1" applyProtection="1">
      <alignment horizontal="right" vertical="center" indent="1"/>
      <protection locked="0"/>
    </xf>
    <xf numFmtId="4" fontId="1" fillId="14" borderId="9" xfId="23" applyNumberFormat="1" applyFont="1" applyFill="1" applyBorder="1" applyAlignment="1" applyProtection="1">
      <alignment horizontal="right" vertical="center" indent="1"/>
      <protection locked="0"/>
    </xf>
    <xf numFmtId="4" fontId="1" fillId="14" borderId="14" xfId="23" applyNumberFormat="1" applyFont="1" applyFill="1" applyBorder="1" applyAlignment="1" applyProtection="1">
      <alignment horizontal="right" vertical="center" indent="1"/>
      <protection locked="0"/>
    </xf>
    <xf numFmtId="4" fontId="1" fillId="14" borderId="18" xfId="23" applyNumberFormat="1" applyFont="1" applyFill="1" applyBorder="1" applyAlignment="1" applyProtection="1">
      <alignment horizontal="right" vertical="center" indent="1"/>
      <protection locked="0"/>
    </xf>
    <xf numFmtId="4" fontId="1" fillId="14" borderId="19" xfId="23" applyNumberFormat="1" applyFont="1" applyFill="1" applyBorder="1" applyAlignment="1" applyProtection="1">
      <alignment horizontal="right" vertical="center" indent="1"/>
      <protection locked="0"/>
    </xf>
    <xf numFmtId="4" fontId="1" fillId="14" borderId="20" xfId="23" applyNumberFormat="1" applyFont="1" applyFill="1" applyBorder="1" applyAlignment="1" applyProtection="1">
      <alignment horizontal="right" vertical="center" indent="1"/>
      <protection locked="0"/>
    </xf>
    <xf numFmtId="0" fontId="1" fillId="0" borderId="9" xfId="23" applyFont="1" applyBorder="1" applyAlignment="1" applyProtection="1">
      <alignment horizontal="left" vertical="center" indent="1"/>
      <protection hidden="1"/>
    </xf>
    <xf numFmtId="0" fontId="1" fillId="0" borderId="14" xfId="23" applyFont="1" applyBorder="1" applyAlignment="1" applyProtection="1">
      <alignment horizontal="left" vertical="center" indent="1"/>
      <protection hidden="1"/>
    </xf>
    <xf numFmtId="0" fontId="1" fillId="0" borderId="19" xfId="23" applyFont="1" applyBorder="1" applyAlignment="1" applyProtection="1">
      <alignment horizontal="left" vertical="center" indent="1"/>
      <protection hidden="1"/>
    </xf>
    <xf numFmtId="0" fontId="1" fillId="0" borderId="20" xfId="23" applyFont="1" applyBorder="1" applyAlignment="1" applyProtection="1">
      <alignment horizontal="left" vertical="center" indent="1"/>
      <protection hidden="1"/>
    </xf>
    <xf numFmtId="14" fontId="1" fillId="14" borderId="24" xfId="23" applyNumberFormat="1" applyFont="1" applyFill="1" applyBorder="1" applyAlignment="1" applyProtection="1">
      <alignment horizontal="center" vertical="center"/>
      <protection locked="0"/>
    </xf>
    <xf numFmtId="14" fontId="1" fillId="14" borderId="25" xfId="23" applyNumberFormat="1" applyFont="1" applyFill="1" applyBorder="1" applyAlignment="1" applyProtection="1">
      <alignment horizontal="center" vertical="center"/>
      <protection locked="0"/>
    </xf>
    <xf numFmtId="14" fontId="1" fillId="14" borderId="26" xfId="23" applyNumberFormat="1" applyFont="1" applyFill="1" applyBorder="1" applyAlignment="1" applyProtection="1">
      <alignment horizontal="center" vertical="center"/>
      <protection locked="0"/>
    </xf>
    <xf numFmtId="0" fontId="1" fillId="14" borderId="24" xfId="23" applyFont="1" applyFill="1" applyBorder="1" applyAlignment="1" applyProtection="1">
      <alignment horizontal="left" vertical="center" indent="1"/>
      <protection locked="0"/>
    </xf>
    <xf numFmtId="0" fontId="1" fillId="14" borderId="25" xfId="23" applyFont="1" applyFill="1" applyBorder="1" applyAlignment="1" applyProtection="1">
      <alignment horizontal="left" vertical="center" indent="1"/>
      <protection locked="0"/>
    </xf>
    <xf numFmtId="0" fontId="1" fillId="14" borderId="26" xfId="23" applyFont="1" applyFill="1" applyBorder="1" applyAlignment="1" applyProtection="1">
      <alignment horizontal="left" vertical="center" indent="1"/>
      <protection locked="0"/>
    </xf>
    <xf numFmtId="49" fontId="3" fillId="14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4" borderId="11" xfId="0" applyNumberFormat="1" applyFont="1" applyFill="1" applyBorder="1" applyAlignment="1" applyProtection="1">
      <alignment horizontal="left" vertical="center" indent="1"/>
      <protection locked="0"/>
    </xf>
    <xf numFmtId="49" fontId="3" fillId="14" borderId="12" xfId="0" applyNumberFormat="1" applyFont="1" applyFill="1" applyBorder="1" applyAlignment="1" applyProtection="1">
      <alignment horizontal="left" vertical="center" indent="1"/>
      <protection locked="0"/>
    </xf>
    <xf numFmtId="1" fontId="3" fillId="14" borderId="10" xfId="23" applyNumberFormat="1" applyFont="1" applyFill="1" applyBorder="1" applyAlignment="1" applyProtection="1">
      <alignment horizontal="center" vertical="center"/>
      <protection locked="0"/>
    </xf>
    <xf numFmtId="1" fontId="3" fillId="14" borderId="11" xfId="23" applyNumberFormat="1" applyFont="1" applyFill="1" applyBorder="1" applyAlignment="1" applyProtection="1">
      <alignment horizontal="center" vertical="center"/>
      <protection locked="0"/>
    </xf>
    <xf numFmtId="1" fontId="3" fillId="14" borderId="12" xfId="23" applyNumberFormat="1" applyFont="1" applyFill="1" applyBorder="1" applyAlignment="1" applyProtection="1">
      <alignment horizontal="center" vertical="center"/>
      <protection locked="0"/>
    </xf>
    <xf numFmtId="0" fontId="3" fillId="14" borderId="10" xfId="20" applyFont="1" applyFill="1" applyBorder="1" applyAlignment="1" applyProtection="1">
      <alignment horizontal="left" vertical="center" indent="1"/>
      <protection locked="0"/>
    </xf>
    <xf numFmtId="0" fontId="3" fillId="14" borderId="11" xfId="20" applyFont="1" applyFill="1" applyBorder="1" applyAlignment="1" applyProtection="1">
      <alignment horizontal="left" vertical="center" indent="1"/>
      <protection locked="0"/>
    </xf>
    <xf numFmtId="0" fontId="3" fillId="14" borderId="12" xfId="20" applyFont="1" applyFill="1" applyBorder="1" applyAlignment="1" applyProtection="1">
      <alignment horizontal="left" vertical="center" indent="1"/>
      <protection locked="0"/>
    </xf>
    <xf numFmtId="167" fontId="3" fillId="14" borderId="10" xfId="23" applyNumberFormat="1" applyFont="1" applyFill="1" applyBorder="1" applyAlignment="1" applyProtection="1">
      <alignment horizontal="center" vertical="center"/>
      <protection locked="0"/>
    </xf>
    <xf numFmtId="167" fontId="3" fillId="14" borderId="11" xfId="23" applyNumberFormat="1" applyFont="1" applyFill="1" applyBorder="1" applyAlignment="1" applyProtection="1">
      <alignment horizontal="center" vertical="center"/>
      <protection locked="0"/>
    </xf>
    <xf numFmtId="167" fontId="3" fillId="14" borderId="12" xfId="23" applyNumberFormat="1" applyFont="1" applyFill="1" applyBorder="1" applyAlignment="1" applyProtection="1">
      <alignment horizontal="center" vertical="center"/>
      <protection locked="0"/>
    </xf>
    <xf numFmtId="0" fontId="5" fillId="10" borderId="27" xfId="20" applyFont="1" applyFill="1" applyBorder="1" applyAlignment="1" applyProtection="1">
      <alignment horizontal="center" vertical="center" wrapText="1"/>
      <protection hidden="1"/>
    </xf>
    <xf numFmtId="0" fontId="5" fillId="10" borderId="30" xfId="20" applyFont="1" applyFill="1" applyBorder="1" applyAlignment="1" applyProtection="1">
      <alignment horizontal="center" vertical="center"/>
      <protection hidden="1"/>
    </xf>
    <xf numFmtId="0" fontId="5" fillId="10" borderId="13" xfId="20" applyFont="1" applyFill="1" applyBorder="1" applyAlignment="1" applyProtection="1">
      <alignment horizontal="left" vertical="center" indent="1"/>
      <protection hidden="1"/>
    </xf>
    <xf numFmtId="0" fontId="5" fillId="10" borderId="9" xfId="20" applyFont="1" applyFill="1" applyBorder="1" applyAlignment="1" applyProtection="1">
      <alignment horizontal="left" vertical="center" indent="1"/>
      <protection hidden="1"/>
    </xf>
    <xf numFmtId="0" fontId="5" fillId="10" borderId="14" xfId="20" applyFont="1" applyFill="1" applyBorder="1" applyAlignment="1" applyProtection="1">
      <alignment horizontal="left" vertical="center" indent="1"/>
      <protection hidden="1"/>
    </xf>
    <xf numFmtId="0" fontId="5" fillId="10" borderId="18" xfId="20" applyFont="1" applyFill="1" applyBorder="1" applyAlignment="1" applyProtection="1">
      <alignment horizontal="left" vertical="center" indent="1"/>
      <protection hidden="1"/>
    </xf>
    <xf numFmtId="0" fontId="5" fillId="10" borderId="19" xfId="20" applyFont="1" applyFill="1" applyBorder="1" applyAlignment="1" applyProtection="1">
      <alignment horizontal="left" vertical="center" indent="1"/>
      <protection hidden="1"/>
    </xf>
    <xf numFmtId="0" fontId="5" fillId="10" borderId="20" xfId="20" applyFont="1" applyFill="1" applyBorder="1" applyAlignment="1" applyProtection="1">
      <alignment horizontal="left" vertical="center" indent="1"/>
      <protection hidden="1"/>
    </xf>
    <xf numFmtId="0" fontId="10" fillId="10" borderId="31" xfId="23" applyFont="1" applyFill="1" applyBorder="1" applyAlignment="1" applyProtection="1">
      <alignment horizontal="center" vertical="center" wrapText="1"/>
      <protection hidden="1"/>
    </xf>
    <xf numFmtId="0" fontId="10" fillId="10" borderId="32" xfId="23" applyFont="1" applyFill="1" applyBorder="1" applyAlignment="1" applyProtection="1">
      <alignment horizontal="center" vertical="center" wrapText="1"/>
      <protection hidden="1"/>
    </xf>
    <xf numFmtId="0" fontId="10" fillId="10" borderId="33" xfId="23" applyFont="1" applyFill="1" applyBorder="1" applyAlignment="1" applyProtection="1">
      <alignment horizontal="center" vertical="center" wrapText="1"/>
      <protection hidden="1"/>
    </xf>
    <xf numFmtId="0" fontId="10" fillId="10" borderId="13" xfId="23" applyFont="1" applyFill="1" applyBorder="1" applyAlignment="1" applyProtection="1">
      <alignment horizontal="center" vertical="center" wrapText="1"/>
      <protection hidden="1"/>
    </xf>
    <xf numFmtId="0" fontId="10" fillId="10" borderId="9" xfId="23" applyFont="1" applyFill="1" applyBorder="1" applyAlignment="1" applyProtection="1">
      <alignment horizontal="center" vertical="center" wrapText="1"/>
      <protection hidden="1"/>
    </xf>
    <xf numFmtId="0" fontId="10" fillId="10" borderId="14" xfId="23" applyFont="1" applyFill="1" applyBorder="1" applyAlignment="1" applyProtection="1">
      <alignment horizontal="center" vertical="center" wrapText="1"/>
      <protection hidden="1"/>
    </xf>
    <xf numFmtId="0" fontId="10" fillId="10" borderId="18" xfId="23" applyFont="1" applyFill="1" applyBorder="1" applyAlignment="1" applyProtection="1">
      <alignment horizontal="center" vertical="center" wrapText="1"/>
      <protection hidden="1"/>
    </xf>
    <xf numFmtId="0" fontId="10" fillId="10" borderId="19" xfId="23" applyFont="1" applyFill="1" applyBorder="1" applyAlignment="1" applyProtection="1">
      <alignment horizontal="center" vertical="center" wrapText="1"/>
      <protection hidden="1"/>
    </xf>
    <xf numFmtId="0" fontId="10" fillId="10" borderId="20" xfId="23" applyFont="1" applyFill="1" applyBorder="1" applyAlignment="1" applyProtection="1">
      <alignment horizontal="center" vertical="center" wrapText="1"/>
      <protection hidden="1"/>
    </xf>
    <xf numFmtId="0" fontId="5" fillId="10" borderId="13" xfId="20" applyFont="1" applyFill="1" applyBorder="1" applyAlignment="1" applyProtection="1">
      <alignment horizontal="center" vertical="center" wrapText="1"/>
      <protection hidden="1"/>
    </xf>
    <xf numFmtId="0" fontId="5" fillId="10" borderId="9" xfId="20" applyFont="1" applyFill="1" applyBorder="1" applyAlignment="1" applyProtection="1">
      <alignment horizontal="center" vertical="center" wrapText="1"/>
      <protection hidden="1"/>
    </xf>
    <xf numFmtId="0" fontId="5" fillId="10" borderId="14" xfId="20" applyFont="1" applyFill="1" applyBorder="1" applyAlignment="1" applyProtection="1">
      <alignment horizontal="center" vertical="center" wrapText="1"/>
      <protection hidden="1"/>
    </xf>
    <xf numFmtId="0" fontId="5" fillId="10" borderId="18" xfId="20" applyFont="1" applyFill="1" applyBorder="1" applyAlignment="1" applyProtection="1">
      <alignment horizontal="center" vertical="center" wrapText="1"/>
      <protection hidden="1"/>
    </xf>
    <xf numFmtId="0" fontId="5" fillId="10" borderId="19" xfId="20" applyFont="1" applyFill="1" applyBorder="1" applyAlignment="1" applyProtection="1">
      <alignment horizontal="center" vertical="center" wrapText="1"/>
      <protection hidden="1"/>
    </xf>
    <xf numFmtId="0" fontId="5" fillId="10" borderId="20" xfId="20" applyFont="1" applyFill="1" applyBorder="1" applyAlignment="1" applyProtection="1">
      <alignment horizontal="center" vertical="center" wrapText="1"/>
      <protection hidden="1"/>
    </xf>
    <xf numFmtId="0" fontId="10" fillId="10" borderId="9" xfId="23" applyFont="1" applyFill="1" applyBorder="1" applyAlignment="1" applyProtection="1">
      <alignment horizontal="left" vertical="center" wrapText="1" indent="1"/>
      <protection hidden="1"/>
    </xf>
    <xf numFmtId="0" fontId="10" fillId="10" borderId="14" xfId="23" applyFont="1" applyFill="1" applyBorder="1" applyAlignment="1" applyProtection="1">
      <alignment horizontal="left" vertical="center" wrapText="1" indent="1"/>
      <protection hidden="1"/>
    </xf>
    <xf numFmtId="0" fontId="10" fillId="10" borderId="19" xfId="23" applyFont="1" applyFill="1" applyBorder="1" applyAlignment="1" applyProtection="1">
      <alignment horizontal="left" vertical="center" wrapText="1" indent="1"/>
      <protection hidden="1"/>
    </xf>
    <xf numFmtId="0" fontId="10" fillId="10" borderId="20" xfId="23" applyFont="1" applyFill="1" applyBorder="1" applyAlignment="1" applyProtection="1">
      <alignment horizontal="left" vertical="center" wrapText="1" indent="1"/>
      <protection hidden="1"/>
    </xf>
    <xf numFmtId="14" fontId="1" fillId="14" borderId="10" xfId="23" applyNumberFormat="1" applyFont="1" applyFill="1" applyBorder="1" applyAlignment="1" applyProtection="1">
      <alignment horizontal="center" vertical="center"/>
      <protection locked="0"/>
    </xf>
    <xf numFmtId="14" fontId="1" fillId="14" borderId="11" xfId="23" applyNumberFormat="1" applyFont="1" applyFill="1" applyBorder="1" applyAlignment="1" applyProtection="1">
      <alignment horizontal="center" vertical="center"/>
      <protection locked="0"/>
    </xf>
    <xf numFmtId="14" fontId="1" fillId="14" borderId="12" xfId="23" applyNumberFormat="1" applyFont="1" applyFill="1" applyBorder="1" applyAlignment="1" applyProtection="1">
      <alignment horizontal="center" vertical="center"/>
      <protection locked="0"/>
    </xf>
    <xf numFmtId="0" fontId="11" fillId="0" borderId="9" xfId="20" applyFont="1" applyBorder="1" applyAlignment="1" applyProtection="1">
      <alignment horizontal="left" vertical="center" indent="1"/>
      <protection hidden="1"/>
    </xf>
    <xf numFmtId="0" fontId="11" fillId="0" borderId="0" xfId="20" applyFont="1" applyBorder="1" applyAlignment="1" applyProtection="1">
      <alignment horizontal="left" vertical="center" indent="1"/>
      <protection hidden="1"/>
    </xf>
    <xf numFmtId="0" fontId="11" fillId="0" borderId="4" xfId="20" applyFont="1" applyBorder="1" applyAlignment="1" applyProtection="1">
      <alignment horizontal="left" vertical="center" indent="1"/>
      <protection hidden="1"/>
    </xf>
    <xf numFmtId="0" fontId="10" fillId="10" borderId="24" xfId="23" applyFont="1" applyFill="1" applyBorder="1" applyAlignment="1" applyProtection="1">
      <alignment horizontal="center" vertical="center" wrapText="1"/>
      <protection hidden="1"/>
    </xf>
    <xf numFmtId="0" fontId="10" fillId="10" borderId="25" xfId="23" applyFont="1" applyFill="1" applyBorder="1" applyAlignment="1" applyProtection="1">
      <alignment horizontal="center" vertical="center" wrapText="1"/>
      <protection hidden="1"/>
    </xf>
    <xf numFmtId="0" fontId="10" fillId="10" borderId="34" xfId="23" applyFont="1" applyFill="1" applyBorder="1" applyAlignment="1" applyProtection="1">
      <alignment horizontal="center" vertical="center" wrapText="1"/>
      <protection hidden="1"/>
    </xf>
    <xf numFmtId="3" fontId="1" fillId="14" borderId="13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9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35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18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19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36" xfId="23" applyNumberFormat="1" applyFont="1" applyFill="1" applyBorder="1" applyAlignment="1" applyProtection="1">
      <alignment horizontal="right" vertical="center" indent="1"/>
      <protection locked="0"/>
    </xf>
    <xf numFmtId="168" fontId="3" fillId="0" borderId="13" xfId="20" applyNumberFormat="1" applyFont="1" applyBorder="1" applyAlignment="1" applyProtection="1">
      <alignment horizontal="right" vertical="center" indent="1"/>
      <protection hidden="1"/>
    </xf>
    <xf numFmtId="168" fontId="3" fillId="0" borderId="9" xfId="20" applyNumberFormat="1" applyFont="1" applyBorder="1" applyAlignment="1" applyProtection="1">
      <alignment horizontal="right" vertical="center" indent="1"/>
      <protection hidden="1"/>
    </xf>
    <xf numFmtId="168" fontId="3" fillId="0" borderId="14" xfId="20" applyNumberFormat="1" applyFont="1" applyBorder="1" applyAlignment="1" applyProtection="1">
      <alignment horizontal="right" vertical="center" indent="1"/>
      <protection hidden="1"/>
    </xf>
    <xf numFmtId="168" fontId="3" fillId="0" borderId="18" xfId="20" applyNumberFormat="1" applyFont="1" applyBorder="1" applyAlignment="1" applyProtection="1">
      <alignment horizontal="right" vertical="center" indent="1"/>
      <protection hidden="1"/>
    </xf>
    <xf numFmtId="168" fontId="3" fillId="0" borderId="19" xfId="20" applyNumberFormat="1" applyFont="1" applyBorder="1" applyAlignment="1" applyProtection="1">
      <alignment horizontal="right" vertical="center" indent="1"/>
      <protection hidden="1"/>
    </xf>
    <xf numFmtId="168" fontId="3" fillId="0" borderId="20" xfId="20" applyNumberFormat="1" applyFont="1" applyBorder="1" applyAlignment="1" applyProtection="1">
      <alignment horizontal="right" vertical="center" indent="1"/>
      <protection hidden="1"/>
    </xf>
    <xf numFmtId="0" fontId="1" fillId="14" borderId="9" xfId="23" applyFont="1" applyFill="1" applyBorder="1" applyAlignment="1" applyProtection="1">
      <alignment horizontal="right" vertical="center" indent="1"/>
      <protection locked="0"/>
    </xf>
    <xf numFmtId="0" fontId="1" fillId="14" borderId="19" xfId="23" applyFont="1" applyFill="1" applyBorder="1" applyAlignment="1" applyProtection="1">
      <alignment horizontal="right" vertical="center" indent="1"/>
      <protection locked="0"/>
    </xf>
    <xf numFmtId="0" fontId="10" fillId="10" borderId="37" xfId="23" applyFont="1" applyFill="1" applyBorder="1" applyAlignment="1" applyProtection="1">
      <alignment horizontal="center" vertical="center" wrapText="1"/>
      <protection hidden="1"/>
    </xf>
    <xf numFmtId="0" fontId="10" fillId="10" borderId="26" xfId="23" applyFont="1" applyFill="1" applyBorder="1" applyAlignment="1" applyProtection="1">
      <alignment horizontal="center" vertical="center"/>
      <protection hidden="1"/>
    </xf>
    <xf numFmtId="3" fontId="1" fillId="14" borderId="15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0" xfId="23" applyNumberFormat="1" applyFont="1" applyFill="1" applyBorder="1" applyAlignment="1" applyProtection="1">
      <alignment horizontal="right" vertical="center" indent="1"/>
      <protection locked="0"/>
    </xf>
    <xf numFmtId="3" fontId="1" fillId="14" borderId="38" xfId="23" applyNumberFormat="1" applyFont="1" applyFill="1" applyBorder="1" applyAlignment="1" applyProtection="1">
      <alignment horizontal="right" vertical="center" indent="1"/>
      <protection locked="0"/>
    </xf>
    <xf numFmtId="168" fontId="11" fillId="0" borderId="13" xfId="20" applyNumberFormat="1" applyFont="1" applyBorder="1" applyAlignment="1" applyProtection="1">
      <alignment horizontal="right" vertical="center" indent="1"/>
      <protection hidden="1"/>
    </xf>
    <xf numFmtId="168" fontId="11" fillId="0" borderId="9" xfId="20" applyNumberFormat="1" applyFont="1" applyBorder="1" applyAlignment="1" applyProtection="1">
      <alignment horizontal="right" vertical="center" indent="1"/>
      <protection hidden="1"/>
    </xf>
    <xf numFmtId="168" fontId="11" fillId="0" borderId="14" xfId="20" applyNumberFormat="1" applyFont="1" applyBorder="1" applyAlignment="1" applyProtection="1">
      <alignment horizontal="right" vertical="center" indent="1"/>
      <protection hidden="1"/>
    </xf>
    <xf numFmtId="168" fontId="11" fillId="0" borderId="15" xfId="20" applyNumberFormat="1" applyFont="1" applyBorder="1" applyAlignment="1" applyProtection="1">
      <alignment horizontal="right" vertical="center" indent="1"/>
      <protection hidden="1"/>
    </xf>
    <xf numFmtId="168" fontId="11" fillId="0" borderId="0" xfId="20" applyNumberFormat="1" applyFont="1" applyBorder="1" applyAlignment="1" applyProtection="1">
      <alignment horizontal="right" vertical="center" indent="1"/>
      <protection hidden="1"/>
    </xf>
    <xf numFmtId="168" fontId="11" fillId="0" borderId="16" xfId="20" applyNumberFormat="1" applyFont="1" applyBorder="1" applyAlignment="1" applyProtection="1">
      <alignment horizontal="right" vertical="center" indent="1"/>
      <protection hidden="1"/>
    </xf>
    <xf numFmtId="168" fontId="11" fillId="0" borderId="22" xfId="20" applyNumberFormat="1" applyFont="1" applyBorder="1" applyAlignment="1" applyProtection="1">
      <alignment horizontal="right" vertical="center" indent="1"/>
      <protection hidden="1"/>
    </xf>
    <xf numFmtId="168" fontId="11" fillId="0" borderId="4" xfId="20" applyNumberFormat="1" applyFont="1" applyBorder="1" applyAlignment="1" applyProtection="1">
      <alignment horizontal="right" vertical="center" indent="1"/>
      <protection hidden="1"/>
    </xf>
    <xf numFmtId="168" fontId="11" fillId="0" borderId="23" xfId="20" applyNumberFormat="1" applyFont="1" applyBorder="1" applyAlignment="1" applyProtection="1">
      <alignment horizontal="right" vertical="center" indent="1"/>
      <protection hidden="1"/>
    </xf>
    <xf numFmtId="169" fontId="11" fillId="0" borderId="9" xfId="20" applyNumberFormat="1" applyFont="1" applyBorder="1" applyAlignment="1" applyProtection="1">
      <alignment horizontal="center" vertical="center"/>
      <protection hidden="1"/>
    </xf>
    <xf numFmtId="169" fontId="11" fillId="0" borderId="0" xfId="20" applyNumberFormat="1" applyFont="1" applyBorder="1" applyAlignment="1" applyProtection="1">
      <alignment horizontal="center" vertical="center"/>
      <protection hidden="1"/>
    </xf>
    <xf numFmtId="169" fontId="11" fillId="0" borderId="4" xfId="20" applyNumberFormat="1" applyFont="1" applyBorder="1" applyAlignment="1" applyProtection="1">
      <alignment horizontal="center" vertical="center"/>
      <protection hidden="1"/>
    </xf>
    <xf numFmtId="0" fontId="1" fillId="14" borderId="0" xfId="23" applyFont="1" applyFill="1" applyBorder="1" applyAlignment="1" applyProtection="1">
      <alignment horizontal="right" vertical="center" indent="1"/>
      <protection locked="0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3084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104775</xdr:colOff>
      <xdr:row>0</xdr:row>
      <xdr:rowOff>9525</xdr:rowOff>
    </xdr:from>
    <xdr:to>
      <xdr:col>33</xdr:col>
      <xdr:colOff>0</xdr:colOff>
      <xdr:row>2</xdr:row>
      <xdr:rowOff>104775</xdr:rowOff>
    </xdr:to>
    <xdr:pic>
      <xdr:nvPicPr>
        <xdr:cNvPr id="4109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9248775" y="9525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276225</xdr:colOff>
      <xdr:row>38</xdr:row>
      <xdr:rowOff>66675</xdr:rowOff>
    </xdr:from>
    <xdr:to>
      <xdr:col>33</xdr:col>
      <xdr:colOff>0</xdr:colOff>
      <xdr:row>43</xdr:row>
      <xdr:rowOff>0</xdr:rowOff>
    </xdr:to>
    <xdr:pic>
      <xdr:nvPicPr>
        <xdr:cNvPr id="4110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9420225" y="75152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104775</xdr:colOff>
      <xdr:row>0</xdr:row>
      <xdr:rowOff>9525</xdr:rowOff>
    </xdr:from>
    <xdr:to>
      <xdr:col>33</xdr:col>
      <xdr:colOff>0</xdr:colOff>
      <xdr:row>2</xdr:row>
      <xdr:rowOff>104775</xdr:rowOff>
    </xdr:to>
    <xdr:pic>
      <xdr:nvPicPr>
        <xdr:cNvPr id="1249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9248775" y="9525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276225</xdr:colOff>
      <xdr:row>38</xdr:row>
      <xdr:rowOff>66675</xdr:rowOff>
    </xdr:from>
    <xdr:to>
      <xdr:col>33</xdr:col>
      <xdr:colOff>0</xdr:colOff>
      <xdr:row>43</xdr:row>
      <xdr:rowOff>0</xdr:rowOff>
    </xdr:to>
    <xdr:pic>
      <xdr:nvPicPr>
        <xdr:cNvPr id="1250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9420225" y="75152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43" customWidth="1"/>
    <col min="2" max="2" width="15.7109375" style="44" customWidth="1"/>
    <col min="3" max="3" width="78.7109375" style="43" customWidth="1"/>
    <col min="4" max="16384" width="11.42578125" style="43"/>
  </cols>
  <sheetData>
    <row r="1" spans="1:8" ht="15" customHeight="1" x14ac:dyDescent="0.2">
      <c r="B1" s="43"/>
    </row>
    <row r="2" spans="1:8" ht="15" customHeight="1" x14ac:dyDescent="0.2">
      <c r="A2" s="70" t="s">
        <v>18</v>
      </c>
      <c r="B2" s="70"/>
      <c r="C2" s="70"/>
    </row>
    <row r="3" spans="1:8" ht="15" customHeight="1" x14ac:dyDescent="0.2">
      <c r="A3" s="70"/>
      <c r="B3" s="70"/>
      <c r="C3" s="70"/>
    </row>
    <row r="4" spans="1:8" ht="15" customHeight="1" thickBot="1" x14ac:dyDescent="0.25">
      <c r="A4" s="71"/>
      <c r="B4" s="71"/>
      <c r="C4" s="71"/>
    </row>
    <row r="5" spans="1:8" ht="15" customHeight="1" thickTop="1" x14ac:dyDescent="0.2">
      <c r="A5" s="72" t="s">
        <v>27</v>
      </c>
      <c r="B5" s="72"/>
      <c r="C5" s="72"/>
    </row>
    <row r="6" spans="1:8" ht="15" customHeight="1" x14ac:dyDescent="0.2">
      <c r="A6" s="73"/>
      <c r="B6" s="73"/>
      <c r="C6" s="73"/>
    </row>
    <row r="7" spans="1:8" ht="15" customHeight="1" x14ac:dyDescent="0.2">
      <c r="A7" s="73"/>
      <c r="B7" s="73"/>
      <c r="C7" s="73"/>
    </row>
    <row r="8" spans="1:8" ht="15" customHeight="1" x14ac:dyDescent="0.2">
      <c r="F8" s="45"/>
    </row>
    <row r="9" spans="1:8" s="45" customFormat="1" ht="18" customHeight="1" x14ac:dyDescent="0.2">
      <c r="A9" s="46" t="s">
        <v>19</v>
      </c>
      <c r="B9" s="46" t="s">
        <v>20</v>
      </c>
      <c r="C9" s="47" t="s">
        <v>21</v>
      </c>
      <c r="D9" s="43"/>
      <c r="F9" s="48"/>
    </row>
    <row r="10" spans="1:8" s="45" customFormat="1" ht="24" customHeight="1" x14ac:dyDescent="0.2">
      <c r="A10" s="49" t="s">
        <v>22</v>
      </c>
      <c r="B10" s="50">
        <v>42292</v>
      </c>
      <c r="C10" s="51" t="s">
        <v>23</v>
      </c>
      <c r="D10" s="43"/>
      <c r="F10" s="43"/>
      <c r="G10" s="43"/>
    </row>
    <row r="11" spans="1:8" ht="24" customHeight="1" x14ac:dyDescent="0.2">
      <c r="A11" s="49" t="s">
        <v>31</v>
      </c>
      <c r="B11" s="50">
        <v>42321</v>
      </c>
      <c r="C11" s="51" t="s">
        <v>33</v>
      </c>
      <c r="H11" s="45"/>
    </row>
    <row r="12" spans="1:8" ht="24" customHeight="1" x14ac:dyDescent="0.2">
      <c r="A12" s="49" t="s">
        <v>32</v>
      </c>
      <c r="B12" s="50">
        <v>42741</v>
      </c>
      <c r="C12" s="51" t="s">
        <v>34</v>
      </c>
    </row>
    <row r="13" spans="1:8" ht="36" customHeight="1" x14ac:dyDescent="0.2">
      <c r="A13" s="49" t="s">
        <v>35</v>
      </c>
      <c r="B13" s="50">
        <v>43209</v>
      </c>
      <c r="C13" s="51" t="s">
        <v>37</v>
      </c>
    </row>
    <row r="14" spans="1:8" ht="24" customHeight="1" x14ac:dyDescent="0.2">
      <c r="A14" s="49"/>
      <c r="B14" s="50"/>
      <c r="C14" s="51"/>
    </row>
    <row r="15" spans="1:8" ht="24" customHeight="1" x14ac:dyDescent="0.2">
      <c r="A15" s="49"/>
      <c r="B15" s="50"/>
      <c r="C15" s="51"/>
    </row>
    <row r="16" spans="1:8" ht="24" customHeight="1" x14ac:dyDescent="0.2">
      <c r="A16" s="49"/>
      <c r="B16" s="50"/>
      <c r="C16" s="51"/>
    </row>
    <row r="17" spans="1:3" ht="24" customHeight="1" x14ac:dyDescent="0.2">
      <c r="A17" s="49"/>
      <c r="B17" s="50"/>
      <c r="C17" s="51"/>
    </row>
    <row r="18" spans="1:3" ht="24" customHeight="1" x14ac:dyDescent="0.2">
      <c r="A18" s="49"/>
      <c r="B18" s="50"/>
      <c r="C18" s="51"/>
    </row>
    <row r="19" spans="1:3" ht="24" customHeight="1" x14ac:dyDescent="0.2">
      <c r="A19" s="49"/>
      <c r="B19" s="50"/>
      <c r="C19" s="51"/>
    </row>
  </sheetData>
  <sheetProtection password="8067" sheet="1" objects="1" scenarios="1" autoFilter="0"/>
  <mergeCells count="2">
    <mergeCell ref="A2:C4"/>
    <mergeCell ref="A5:C7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tabSelected="1" zoomScaleNormal="100" workbookViewId="0">
      <selection activeCell="E6" sqref="E6:H6"/>
    </sheetView>
  </sheetViews>
  <sheetFormatPr baseColWidth="10" defaultRowHeight="12" x14ac:dyDescent="0.2"/>
  <cols>
    <col min="1" max="32" width="5.7109375" style="9" customWidth="1"/>
    <col min="33" max="33" width="1.7109375" style="9" customWidth="1"/>
    <col min="34" max="34" width="11.42578125" style="9" customWidth="1"/>
    <col min="35" max="16384" width="11.42578125" style="9"/>
  </cols>
  <sheetData>
    <row r="1" spans="1:33" s="1" customFormat="1" ht="18" customHeight="1" x14ac:dyDescent="0.25">
      <c r="A1" s="2" t="str">
        <f>Änderungsdoku!$A$5</f>
        <v>Fahrtausgaben der Teilnehmenden für die berufliche Qualifizierung Langzeitarbeitsloser (Integrationsrichtlinie)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"/>
      <c r="W1" s="2"/>
      <c r="X1" s="2"/>
    </row>
    <row r="2" spans="1:33" s="1" customFormat="1" ht="18" customHeight="1" x14ac:dyDescent="0.25">
      <c r="A2" s="68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2"/>
      <c r="W2" s="2"/>
      <c r="X2" s="2"/>
      <c r="AA2" s="2"/>
      <c r="AB2" s="2"/>
      <c r="AC2" s="2"/>
      <c r="AD2" s="2"/>
      <c r="AE2" s="2"/>
      <c r="AF2" s="2"/>
      <c r="AG2" s="2"/>
    </row>
    <row r="3" spans="1:33" s="1" customFormat="1" ht="15" customHeight="1" x14ac:dyDescent="0.25">
      <c r="A3" s="3" t="str">
        <f>CONCATENATE("Formularversion: ",LOOKUP(2,1/(Änderungsdoku!$A$1:$A$1000&lt;&gt;""),Änderungsdoku!A:A)," vom ",TEXT(VLOOKUP(LOOKUP(2,1/(Änderungsdoku!$A$1:$A$1000&lt;&gt;""),Änderungsdoku!A:A),Änderungsdoku!$A$1:$B$1000,2,FALSE),"TT.MM.JJ"))</f>
        <v>Formularversion: V 1.3 vom 19.04.18</v>
      </c>
      <c r="I3" s="2"/>
      <c r="J3" s="2"/>
      <c r="K3" s="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A3" s="2"/>
      <c r="AB3" s="2"/>
      <c r="AC3" s="2"/>
      <c r="AD3" s="2"/>
      <c r="AE3" s="2"/>
      <c r="AF3" s="2"/>
      <c r="AG3" s="2"/>
    </row>
    <row r="4" spans="1:33" s="1" customFormat="1" ht="3.95" customHeight="1" thickBot="1" x14ac:dyDescent="0.25"/>
    <row r="5" spans="1:33" s="1" customFormat="1" ht="3.95" customHeight="1" thickTop="1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1:33" s="1" customFormat="1" ht="18" customHeight="1" x14ac:dyDescent="0.2">
      <c r="A6" s="15" t="s">
        <v>0</v>
      </c>
      <c r="B6" s="39"/>
      <c r="C6" s="39"/>
      <c r="D6" s="39"/>
      <c r="E6" s="125"/>
      <c r="F6" s="126"/>
      <c r="G6" s="126"/>
      <c r="H6" s="127"/>
      <c r="L6" s="39"/>
      <c r="M6" s="39"/>
      <c r="N6" s="39"/>
      <c r="O6" s="39"/>
      <c r="P6" s="39"/>
      <c r="V6" s="39"/>
      <c r="W6" s="39"/>
      <c r="X6" s="39"/>
      <c r="Y6" s="39"/>
      <c r="Z6" s="39"/>
      <c r="AB6" s="52" t="s">
        <v>2</v>
      </c>
      <c r="AC6" s="36"/>
      <c r="AD6" s="128" t="s">
        <v>17</v>
      </c>
      <c r="AE6" s="129"/>
      <c r="AF6" s="130"/>
      <c r="AG6" s="6"/>
    </row>
    <row r="7" spans="1:33" ht="3.95" customHeight="1" x14ac:dyDescent="0.2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B7" s="7"/>
      <c r="AC7" s="7"/>
      <c r="AD7" s="7"/>
      <c r="AE7" s="7"/>
      <c r="AF7" s="7"/>
      <c r="AG7" s="8"/>
    </row>
    <row r="8" spans="1:33" ht="18" customHeight="1" x14ac:dyDescent="0.2">
      <c r="A8" s="17" t="s">
        <v>6</v>
      </c>
      <c r="B8" s="7"/>
      <c r="C8" s="7"/>
      <c r="D8" s="7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7"/>
      <c r="Z8" s="7"/>
      <c r="AB8" s="52" t="s">
        <v>7</v>
      </c>
      <c r="AC8" s="36"/>
      <c r="AD8" s="134" t="s">
        <v>17</v>
      </c>
      <c r="AE8" s="135"/>
      <c r="AF8" s="136"/>
      <c r="AG8" s="8"/>
    </row>
    <row r="9" spans="1:33" ht="3.95" customHeight="1" x14ac:dyDescent="0.2">
      <c r="A9" s="17"/>
      <c r="B9" s="7"/>
      <c r="C9" s="7"/>
      <c r="D9" s="7"/>
      <c r="E9" s="7"/>
      <c r="F9" s="7"/>
      <c r="G9" s="7"/>
      <c r="H9" s="7"/>
      <c r="I9" s="23"/>
      <c r="J9" s="23"/>
      <c r="K9" s="2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3"/>
      <c r="Z9" s="13"/>
      <c r="AA9" s="13"/>
      <c r="AB9" s="13"/>
      <c r="AC9" s="13"/>
      <c r="AD9" s="13"/>
      <c r="AE9" s="13"/>
      <c r="AF9" s="13"/>
      <c r="AG9" s="18"/>
    </row>
    <row r="10" spans="1:33" ht="18" customHeight="1" x14ac:dyDescent="0.2">
      <c r="A10" s="17" t="s">
        <v>1</v>
      </c>
      <c r="B10" s="7"/>
      <c r="C10" s="7"/>
      <c r="D10" s="7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  <c r="AG10" s="8"/>
    </row>
    <row r="11" spans="1:33" ht="3.95" customHeight="1" thickBot="1" x14ac:dyDescent="0.25">
      <c r="A11" s="56"/>
      <c r="B11" s="11"/>
      <c r="C11" s="11"/>
      <c r="D11" s="11"/>
      <c r="E11" s="11"/>
      <c r="F11" s="11"/>
      <c r="G11" s="11"/>
      <c r="H11" s="11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11"/>
      <c r="Z11" s="11"/>
      <c r="AA11" s="11"/>
      <c r="AB11" s="11"/>
      <c r="AC11" s="11"/>
      <c r="AD11" s="11"/>
      <c r="AE11" s="11"/>
      <c r="AF11" s="11"/>
      <c r="AG11" s="20"/>
    </row>
    <row r="12" spans="1:33" ht="3.95" customHeight="1" thickTop="1" x14ac:dyDescent="0.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33" ht="27.95" customHeight="1" x14ac:dyDescent="0.2">
      <c r="A13" s="137" t="s">
        <v>3</v>
      </c>
      <c r="B13" s="139" t="s">
        <v>24</v>
      </c>
      <c r="C13" s="140"/>
      <c r="D13" s="140"/>
      <c r="E13" s="140"/>
      <c r="F13" s="140"/>
      <c r="G13" s="140"/>
      <c r="H13" s="141"/>
      <c r="I13" s="145" t="s">
        <v>8</v>
      </c>
      <c r="J13" s="146"/>
      <c r="K13" s="147"/>
      <c r="L13" s="145" t="s">
        <v>10</v>
      </c>
      <c r="M13" s="146"/>
      <c r="N13" s="146"/>
      <c r="O13" s="146"/>
      <c r="P13" s="146"/>
      <c r="Q13" s="146"/>
      <c r="R13" s="146"/>
      <c r="S13" s="147"/>
      <c r="T13" s="148" t="s">
        <v>26</v>
      </c>
      <c r="U13" s="149"/>
      <c r="V13" s="149"/>
      <c r="W13" s="149"/>
      <c r="X13" s="150"/>
      <c r="Y13" s="154" t="s">
        <v>14</v>
      </c>
      <c r="Z13" s="155"/>
      <c r="AA13" s="156"/>
      <c r="AB13" s="160" t="s">
        <v>25</v>
      </c>
      <c r="AC13" s="160"/>
      <c r="AD13" s="160"/>
      <c r="AE13" s="160"/>
      <c r="AF13" s="160"/>
      <c r="AG13" s="161"/>
    </row>
    <row r="14" spans="1:33" ht="27.95" customHeight="1" x14ac:dyDescent="0.2">
      <c r="A14" s="138"/>
      <c r="B14" s="142"/>
      <c r="C14" s="143"/>
      <c r="D14" s="143"/>
      <c r="E14" s="143"/>
      <c r="F14" s="143"/>
      <c r="G14" s="143"/>
      <c r="H14" s="144"/>
      <c r="I14" s="151" t="s">
        <v>9</v>
      </c>
      <c r="J14" s="152"/>
      <c r="K14" s="153"/>
      <c r="L14" s="151" t="s">
        <v>11</v>
      </c>
      <c r="M14" s="152"/>
      <c r="N14" s="152"/>
      <c r="O14" s="152"/>
      <c r="P14" s="152"/>
      <c r="Q14" s="152"/>
      <c r="R14" s="152"/>
      <c r="S14" s="153"/>
      <c r="T14" s="151"/>
      <c r="U14" s="152"/>
      <c r="V14" s="152"/>
      <c r="W14" s="152"/>
      <c r="X14" s="153"/>
      <c r="Y14" s="157"/>
      <c r="Z14" s="158"/>
      <c r="AA14" s="159"/>
      <c r="AB14" s="162"/>
      <c r="AC14" s="162"/>
      <c r="AD14" s="162"/>
      <c r="AE14" s="162"/>
      <c r="AF14" s="162"/>
      <c r="AG14" s="163"/>
    </row>
    <row r="15" spans="1:33" ht="18" customHeight="1" x14ac:dyDescent="0.2">
      <c r="A15" s="89">
        <v>1</v>
      </c>
      <c r="B15" s="91"/>
      <c r="C15" s="92"/>
      <c r="D15" s="92"/>
      <c r="E15" s="92"/>
      <c r="F15" s="92"/>
      <c r="G15" s="92"/>
      <c r="H15" s="93"/>
      <c r="I15" s="97"/>
      <c r="J15" s="98"/>
      <c r="K15" s="99"/>
      <c r="L15" s="100"/>
      <c r="M15" s="101"/>
      <c r="N15" s="101"/>
      <c r="O15" s="101"/>
      <c r="P15" s="101"/>
      <c r="Q15" s="101"/>
      <c r="R15" s="101"/>
      <c r="S15" s="102"/>
      <c r="T15" s="103"/>
      <c r="U15" s="104"/>
      <c r="V15" s="104"/>
      <c r="W15" s="104"/>
      <c r="X15" s="105"/>
      <c r="Y15" s="109"/>
      <c r="Z15" s="110"/>
      <c r="AA15" s="111"/>
      <c r="AB15" s="115"/>
      <c r="AC15" s="115"/>
      <c r="AD15" s="115"/>
      <c r="AE15" s="115"/>
      <c r="AF15" s="115"/>
      <c r="AG15" s="116"/>
    </row>
    <row r="16" spans="1:33" ht="18" customHeight="1" x14ac:dyDescent="0.2">
      <c r="A16" s="90"/>
      <c r="B16" s="94"/>
      <c r="C16" s="95"/>
      <c r="D16" s="95"/>
      <c r="E16" s="95"/>
      <c r="F16" s="95"/>
      <c r="G16" s="95"/>
      <c r="H16" s="96"/>
      <c r="I16" s="119"/>
      <c r="J16" s="120"/>
      <c r="K16" s="121"/>
      <c r="L16" s="122"/>
      <c r="M16" s="123"/>
      <c r="N16" s="123"/>
      <c r="O16" s="123"/>
      <c r="P16" s="123"/>
      <c r="Q16" s="123"/>
      <c r="R16" s="123"/>
      <c r="S16" s="124"/>
      <c r="T16" s="106"/>
      <c r="U16" s="107"/>
      <c r="V16" s="107"/>
      <c r="W16" s="107"/>
      <c r="X16" s="108"/>
      <c r="Y16" s="112"/>
      <c r="Z16" s="113"/>
      <c r="AA16" s="114"/>
      <c r="AB16" s="117"/>
      <c r="AC16" s="117"/>
      <c r="AD16" s="117"/>
      <c r="AE16" s="117"/>
      <c r="AF16" s="117"/>
      <c r="AG16" s="118"/>
    </row>
    <row r="17" spans="1:33" ht="18" customHeight="1" x14ac:dyDescent="0.2">
      <c r="A17" s="89">
        <v>2</v>
      </c>
      <c r="B17" s="91"/>
      <c r="C17" s="92"/>
      <c r="D17" s="92"/>
      <c r="E17" s="92"/>
      <c r="F17" s="92"/>
      <c r="G17" s="92"/>
      <c r="H17" s="93"/>
      <c r="I17" s="97"/>
      <c r="J17" s="98"/>
      <c r="K17" s="99"/>
      <c r="L17" s="100"/>
      <c r="M17" s="101"/>
      <c r="N17" s="101"/>
      <c r="O17" s="101"/>
      <c r="P17" s="101"/>
      <c r="Q17" s="101"/>
      <c r="R17" s="101"/>
      <c r="S17" s="102"/>
      <c r="T17" s="103"/>
      <c r="U17" s="104"/>
      <c r="V17" s="104"/>
      <c r="W17" s="104"/>
      <c r="X17" s="105"/>
      <c r="Y17" s="109"/>
      <c r="Z17" s="110"/>
      <c r="AA17" s="111"/>
      <c r="AB17" s="115"/>
      <c r="AC17" s="115"/>
      <c r="AD17" s="115"/>
      <c r="AE17" s="115"/>
      <c r="AF17" s="115"/>
      <c r="AG17" s="116"/>
    </row>
    <row r="18" spans="1:33" ht="18" customHeight="1" x14ac:dyDescent="0.2">
      <c r="A18" s="90"/>
      <c r="B18" s="94"/>
      <c r="C18" s="95"/>
      <c r="D18" s="95"/>
      <c r="E18" s="95"/>
      <c r="F18" s="95"/>
      <c r="G18" s="95"/>
      <c r="H18" s="96"/>
      <c r="I18" s="119"/>
      <c r="J18" s="120"/>
      <c r="K18" s="121"/>
      <c r="L18" s="122"/>
      <c r="M18" s="123"/>
      <c r="N18" s="123"/>
      <c r="O18" s="123"/>
      <c r="P18" s="123"/>
      <c r="Q18" s="123"/>
      <c r="R18" s="123"/>
      <c r="S18" s="124"/>
      <c r="T18" s="106"/>
      <c r="U18" s="107"/>
      <c r="V18" s="107"/>
      <c r="W18" s="107"/>
      <c r="X18" s="108"/>
      <c r="Y18" s="112"/>
      <c r="Z18" s="113"/>
      <c r="AA18" s="114"/>
      <c r="AB18" s="117"/>
      <c r="AC18" s="117"/>
      <c r="AD18" s="117"/>
      <c r="AE18" s="117"/>
      <c r="AF18" s="117"/>
      <c r="AG18" s="118"/>
    </row>
    <row r="19" spans="1:33" ht="18" customHeight="1" x14ac:dyDescent="0.2">
      <c r="A19" s="89">
        <v>3</v>
      </c>
      <c r="B19" s="91"/>
      <c r="C19" s="92"/>
      <c r="D19" s="92"/>
      <c r="E19" s="92"/>
      <c r="F19" s="92"/>
      <c r="G19" s="92"/>
      <c r="H19" s="93"/>
      <c r="I19" s="97"/>
      <c r="J19" s="98"/>
      <c r="K19" s="99"/>
      <c r="L19" s="100"/>
      <c r="M19" s="101"/>
      <c r="N19" s="101"/>
      <c r="O19" s="101"/>
      <c r="P19" s="101"/>
      <c r="Q19" s="101"/>
      <c r="R19" s="101"/>
      <c r="S19" s="102"/>
      <c r="T19" s="103"/>
      <c r="U19" s="104"/>
      <c r="V19" s="104"/>
      <c r="W19" s="104"/>
      <c r="X19" s="105"/>
      <c r="Y19" s="109"/>
      <c r="Z19" s="110"/>
      <c r="AA19" s="111"/>
      <c r="AB19" s="115"/>
      <c r="AC19" s="115"/>
      <c r="AD19" s="115"/>
      <c r="AE19" s="115"/>
      <c r="AF19" s="115"/>
      <c r="AG19" s="116"/>
    </row>
    <row r="20" spans="1:33" ht="18" customHeight="1" x14ac:dyDescent="0.2">
      <c r="A20" s="90"/>
      <c r="B20" s="94"/>
      <c r="C20" s="95"/>
      <c r="D20" s="95"/>
      <c r="E20" s="95"/>
      <c r="F20" s="95"/>
      <c r="G20" s="95"/>
      <c r="H20" s="96"/>
      <c r="I20" s="119"/>
      <c r="J20" s="120"/>
      <c r="K20" s="121"/>
      <c r="L20" s="122"/>
      <c r="M20" s="123"/>
      <c r="N20" s="123"/>
      <c r="O20" s="123"/>
      <c r="P20" s="123"/>
      <c r="Q20" s="123"/>
      <c r="R20" s="123"/>
      <c r="S20" s="124"/>
      <c r="T20" s="106"/>
      <c r="U20" s="107"/>
      <c r="V20" s="107"/>
      <c r="W20" s="107"/>
      <c r="X20" s="108"/>
      <c r="Y20" s="112"/>
      <c r="Z20" s="113"/>
      <c r="AA20" s="114"/>
      <c r="AB20" s="117"/>
      <c r="AC20" s="117"/>
      <c r="AD20" s="117"/>
      <c r="AE20" s="117"/>
      <c r="AF20" s="117"/>
      <c r="AG20" s="118"/>
    </row>
    <row r="21" spans="1:33" ht="18" customHeight="1" x14ac:dyDescent="0.2">
      <c r="A21" s="89">
        <v>4</v>
      </c>
      <c r="B21" s="91"/>
      <c r="C21" s="92"/>
      <c r="D21" s="92"/>
      <c r="E21" s="92"/>
      <c r="F21" s="92"/>
      <c r="G21" s="92"/>
      <c r="H21" s="93"/>
      <c r="I21" s="97"/>
      <c r="J21" s="98"/>
      <c r="K21" s="99"/>
      <c r="L21" s="100"/>
      <c r="M21" s="101"/>
      <c r="N21" s="101"/>
      <c r="O21" s="101"/>
      <c r="P21" s="101"/>
      <c r="Q21" s="101"/>
      <c r="R21" s="101"/>
      <c r="S21" s="102"/>
      <c r="T21" s="103"/>
      <c r="U21" s="104"/>
      <c r="V21" s="104"/>
      <c r="W21" s="104"/>
      <c r="X21" s="105"/>
      <c r="Y21" s="109"/>
      <c r="Z21" s="110"/>
      <c r="AA21" s="111"/>
      <c r="AB21" s="115"/>
      <c r="AC21" s="115"/>
      <c r="AD21" s="115"/>
      <c r="AE21" s="115"/>
      <c r="AF21" s="115"/>
      <c r="AG21" s="116"/>
    </row>
    <row r="22" spans="1:33" ht="18" customHeight="1" x14ac:dyDescent="0.2">
      <c r="A22" s="90"/>
      <c r="B22" s="94"/>
      <c r="C22" s="95"/>
      <c r="D22" s="95"/>
      <c r="E22" s="95"/>
      <c r="F22" s="95"/>
      <c r="G22" s="95"/>
      <c r="H22" s="96"/>
      <c r="I22" s="119"/>
      <c r="J22" s="120"/>
      <c r="K22" s="121"/>
      <c r="L22" s="122"/>
      <c r="M22" s="123"/>
      <c r="N22" s="123"/>
      <c r="O22" s="123"/>
      <c r="P22" s="123"/>
      <c r="Q22" s="123"/>
      <c r="R22" s="123"/>
      <c r="S22" s="124"/>
      <c r="T22" s="106"/>
      <c r="U22" s="107"/>
      <c r="V22" s="107"/>
      <c r="W22" s="107"/>
      <c r="X22" s="108"/>
      <c r="Y22" s="112"/>
      <c r="Z22" s="113"/>
      <c r="AA22" s="114"/>
      <c r="AB22" s="117"/>
      <c r="AC22" s="117"/>
      <c r="AD22" s="117"/>
      <c r="AE22" s="117"/>
      <c r="AF22" s="117"/>
      <c r="AG22" s="118"/>
    </row>
    <row r="23" spans="1:33" ht="18" customHeight="1" x14ac:dyDescent="0.2">
      <c r="A23" s="89">
        <v>5</v>
      </c>
      <c r="B23" s="91"/>
      <c r="C23" s="92"/>
      <c r="D23" s="92"/>
      <c r="E23" s="92"/>
      <c r="F23" s="92"/>
      <c r="G23" s="92"/>
      <c r="H23" s="93"/>
      <c r="I23" s="97"/>
      <c r="J23" s="98"/>
      <c r="K23" s="99"/>
      <c r="L23" s="100"/>
      <c r="M23" s="101"/>
      <c r="N23" s="101"/>
      <c r="O23" s="101"/>
      <c r="P23" s="101"/>
      <c r="Q23" s="101"/>
      <c r="R23" s="101"/>
      <c r="S23" s="102"/>
      <c r="T23" s="103"/>
      <c r="U23" s="104"/>
      <c r="V23" s="104"/>
      <c r="W23" s="104"/>
      <c r="X23" s="105"/>
      <c r="Y23" s="109"/>
      <c r="Z23" s="110"/>
      <c r="AA23" s="111"/>
      <c r="AB23" s="115"/>
      <c r="AC23" s="115"/>
      <c r="AD23" s="115"/>
      <c r="AE23" s="115"/>
      <c r="AF23" s="115"/>
      <c r="AG23" s="116"/>
    </row>
    <row r="24" spans="1:33" ht="18" customHeight="1" x14ac:dyDescent="0.2">
      <c r="A24" s="90"/>
      <c r="B24" s="94"/>
      <c r="C24" s="95"/>
      <c r="D24" s="95"/>
      <c r="E24" s="95"/>
      <c r="F24" s="95"/>
      <c r="G24" s="95"/>
      <c r="H24" s="96"/>
      <c r="I24" s="119"/>
      <c r="J24" s="120"/>
      <c r="K24" s="121"/>
      <c r="L24" s="122"/>
      <c r="M24" s="123"/>
      <c r="N24" s="123"/>
      <c r="O24" s="123"/>
      <c r="P24" s="123"/>
      <c r="Q24" s="123"/>
      <c r="R24" s="123"/>
      <c r="S24" s="124"/>
      <c r="T24" s="106"/>
      <c r="U24" s="107"/>
      <c r="V24" s="107"/>
      <c r="W24" s="107"/>
      <c r="X24" s="108"/>
      <c r="Y24" s="112"/>
      <c r="Z24" s="113"/>
      <c r="AA24" s="114"/>
      <c r="AB24" s="117"/>
      <c r="AC24" s="117"/>
      <c r="AD24" s="117"/>
      <c r="AE24" s="117"/>
      <c r="AF24" s="117"/>
      <c r="AG24" s="118"/>
    </row>
    <row r="25" spans="1:33" ht="18" customHeight="1" x14ac:dyDescent="0.2">
      <c r="A25" s="89">
        <v>6</v>
      </c>
      <c r="B25" s="91"/>
      <c r="C25" s="92"/>
      <c r="D25" s="92"/>
      <c r="E25" s="92"/>
      <c r="F25" s="92"/>
      <c r="G25" s="92"/>
      <c r="H25" s="93"/>
      <c r="I25" s="97"/>
      <c r="J25" s="98"/>
      <c r="K25" s="99"/>
      <c r="L25" s="100"/>
      <c r="M25" s="101"/>
      <c r="N25" s="101"/>
      <c r="O25" s="101"/>
      <c r="P25" s="101"/>
      <c r="Q25" s="101"/>
      <c r="R25" s="101"/>
      <c r="S25" s="102"/>
      <c r="T25" s="103"/>
      <c r="U25" s="104"/>
      <c r="V25" s="104"/>
      <c r="W25" s="104"/>
      <c r="X25" s="105"/>
      <c r="Y25" s="109"/>
      <c r="Z25" s="110"/>
      <c r="AA25" s="111"/>
      <c r="AB25" s="115"/>
      <c r="AC25" s="115"/>
      <c r="AD25" s="115"/>
      <c r="AE25" s="115"/>
      <c r="AF25" s="115"/>
      <c r="AG25" s="116"/>
    </row>
    <row r="26" spans="1:33" ht="18" customHeight="1" x14ac:dyDescent="0.2">
      <c r="A26" s="90"/>
      <c r="B26" s="94"/>
      <c r="C26" s="95"/>
      <c r="D26" s="95"/>
      <c r="E26" s="95"/>
      <c r="F26" s="95"/>
      <c r="G26" s="95"/>
      <c r="H26" s="96"/>
      <c r="I26" s="119"/>
      <c r="J26" s="120"/>
      <c r="K26" s="121"/>
      <c r="L26" s="122"/>
      <c r="M26" s="123"/>
      <c r="N26" s="123"/>
      <c r="O26" s="123"/>
      <c r="P26" s="123"/>
      <c r="Q26" s="123"/>
      <c r="R26" s="123"/>
      <c r="S26" s="124"/>
      <c r="T26" s="106"/>
      <c r="U26" s="107"/>
      <c r="V26" s="107"/>
      <c r="W26" s="107"/>
      <c r="X26" s="108"/>
      <c r="Y26" s="112"/>
      <c r="Z26" s="113"/>
      <c r="AA26" s="114"/>
      <c r="AB26" s="117"/>
      <c r="AC26" s="117"/>
      <c r="AD26" s="117"/>
      <c r="AE26" s="117"/>
      <c r="AF26" s="117"/>
      <c r="AG26" s="118"/>
    </row>
    <row r="27" spans="1:33" ht="18" customHeight="1" x14ac:dyDescent="0.2">
      <c r="A27" s="89">
        <v>7</v>
      </c>
      <c r="B27" s="91"/>
      <c r="C27" s="92"/>
      <c r="D27" s="92"/>
      <c r="E27" s="92"/>
      <c r="F27" s="92"/>
      <c r="G27" s="92"/>
      <c r="H27" s="93"/>
      <c r="I27" s="97"/>
      <c r="J27" s="98"/>
      <c r="K27" s="99"/>
      <c r="L27" s="100"/>
      <c r="M27" s="101"/>
      <c r="N27" s="101"/>
      <c r="O27" s="101"/>
      <c r="P27" s="101"/>
      <c r="Q27" s="101"/>
      <c r="R27" s="101"/>
      <c r="S27" s="102"/>
      <c r="T27" s="103"/>
      <c r="U27" s="104"/>
      <c r="V27" s="104"/>
      <c r="W27" s="104"/>
      <c r="X27" s="105"/>
      <c r="Y27" s="109"/>
      <c r="Z27" s="110"/>
      <c r="AA27" s="111"/>
      <c r="AB27" s="115"/>
      <c r="AC27" s="115"/>
      <c r="AD27" s="115"/>
      <c r="AE27" s="115"/>
      <c r="AF27" s="115"/>
      <c r="AG27" s="116"/>
    </row>
    <row r="28" spans="1:33" ht="18" customHeight="1" x14ac:dyDescent="0.2">
      <c r="A28" s="90"/>
      <c r="B28" s="94"/>
      <c r="C28" s="95"/>
      <c r="D28" s="95"/>
      <c r="E28" s="95"/>
      <c r="F28" s="95"/>
      <c r="G28" s="95"/>
      <c r="H28" s="96"/>
      <c r="I28" s="119"/>
      <c r="J28" s="120"/>
      <c r="K28" s="121"/>
      <c r="L28" s="122"/>
      <c r="M28" s="123"/>
      <c r="N28" s="123"/>
      <c r="O28" s="123"/>
      <c r="P28" s="123"/>
      <c r="Q28" s="123"/>
      <c r="R28" s="123"/>
      <c r="S28" s="124"/>
      <c r="T28" s="106"/>
      <c r="U28" s="107"/>
      <c r="V28" s="107"/>
      <c r="W28" s="107"/>
      <c r="X28" s="108"/>
      <c r="Y28" s="112"/>
      <c r="Z28" s="113"/>
      <c r="AA28" s="114"/>
      <c r="AB28" s="117"/>
      <c r="AC28" s="117"/>
      <c r="AD28" s="117"/>
      <c r="AE28" s="117"/>
      <c r="AF28" s="117"/>
      <c r="AG28" s="118"/>
    </row>
    <row r="29" spans="1:33" ht="18" customHeight="1" x14ac:dyDescent="0.2">
      <c r="A29" s="89">
        <v>8</v>
      </c>
      <c r="B29" s="91"/>
      <c r="C29" s="92"/>
      <c r="D29" s="92"/>
      <c r="E29" s="92"/>
      <c r="F29" s="92"/>
      <c r="G29" s="92"/>
      <c r="H29" s="93"/>
      <c r="I29" s="97"/>
      <c r="J29" s="98"/>
      <c r="K29" s="99"/>
      <c r="L29" s="100"/>
      <c r="M29" s="101"/>
      <c r="N29" s="101"/>
      <c r="O29" s="101"/>
      <c r="P29" s="101"/>
      <c r="Q29" s="101"/>
      <c r="R29" s="101"/>
      <c r="S29" s="102"/>
      <c r="T29" s="103"/>
      <c r="U29" s="104"/>
      <c r="V29" s="104"/>
      <c r="W29" s="104"/>
      <c r="X29" s="105"/>
      <c r="Y29" s="109"/>
      <c r="Z29" s="110"/>
      <c r="AA29" s="111"/>
      <c r="AB29" s="115"/>
      <c r="AC29" s="115"/>
      <c r="AD29" s="115"/>
      <c r="AE29" s="115"/>
      <c r="AF29" s="115"/>
      <c r="AG29" s="116"/>
    </row>
    <row r="30" spans="1:33" ht="18" customHeight="1" x14ac:dyDescent="0.2">
      <c r="A30" s="90"/>
      <c r="B30" s="94"/>
      <c r="C30" s="95"/>
      <c r="D30" s="95"/>
      <c r="E30" s="95"/>
      <c r="F30" s="95"/>
      <c r="G30" s="95"/>
      <c r="H30" s="96"/>
      <c r="I30" s="119"/>
      <c r="J30" s="120"/>
      <c r="K30" s="121"/>
      <c r="L30" s="122"/>
      <c r="M30" s="123"/>
      <c r="N30" s="123"/>
      <c r="O30" s="123"/>
      <c r="P30" s="123"/>
      <c r="Q30" s="123"/>
      <c r="R30" s="123"/>
      <c r="S30" s="124"/>
      <c r="T30" s="106"/>
      <c r="U30" s="107"/>
      <c r="V30" s="107"/>
      <c r="W30" s="107"/>
      <c r="X30" s="108"/>
      <c r="Y30" s="112"/>
      <c r="Z30" s="113"/>
      <c r="AA30" s="114"/>
      <c r="AB30" s="117"/>
      <c r="AC30" s="117"/>
      <c r="AD30" s="117"/>
      <c r="AE30" s="117"/>
      <c r="AF30" s="117"/>
      <c r="AG30" s="118"/>
    </row>
    <row r="31" spans="1:33" ht="18" customHeight="1" x14ac:dyDescent="0.2">
      <c r="A31" s="89">
        <v>9</v>
      </c>
      <c r="B31" s="91"/>
      <c r="C31" s="92"/>
      <c r="D31" s="92"/>
      <c r="E31" s="92"/>
      <c r="F31" s="92"/>
      <c r="G31" s="92"/>
      <c r="H31" s="93"/>
      <c r="I31" s="97"/>
      <c r="J31" s="98"/>
      <c r="K31" s="99"/>
      <c r="L31" s="100"/>
      <c r="M31" s="101"/>
      <c r="N31" s="101"/>
      <c r="O31" s="101"/>
      <c r="P31" s="101"/>
      <c r="Q31" s="101"/>
      <c r="R31" s="101"/>
      <c r="S31" s="102"/>
      <c r="T31" s="103"/>
      <c r="U31" s="104"/>
      <c r="V31" s="104"/>
      <c r="W31" s="104"/>
      <c r="X31" s="105"/>
      <c r="Y31" s="109"/>
      <c r="Z31" s="110"/>
      <c r="AA31" s="111"/>
      <c r="AB31" s="115"/>
      <c r="AC31" s="115"/>
      <c r="AD31" s="115"/>
      <c r="AE31" s="115"/>
      <c r="AF31" s="115"/>
      <c r="AG31" s="116"/>
    </row>
    <row r="32" spans="1:33" ht="18" customHeight="1" x14ac:dyDescent="0.2">
      <c r="A32" s="90"/>
      <c r="B32" s="94"/>
      <c r="C32" s="95"/>
      <c r="D32" s="95"/>
      <c r="E32" s="95"/>
      <c r="F32" s="95"/>
      <c r="G32" s="95"/>
      <c r="H32" s="96"/>
      <c r="I32" s="119"/>
      <c r="J32" s="120"/>
      <c r="K32" s="121"/>
      <c r="L32" s="122"/>
      <c r="M32" s="123"/>
      <c r="N32" s="123"/>
      <c r="O32" s="123"/>
      <c r="P32" s="123"/>
      <c r="Q32" s="123"/>
      <c r="R32" s="123"/>
      <c r="S32" s="124"/>
      <c r="T32" s="106"/>
      <c r="U32" s="107"/>
      <c r="V32" s="107"/>
      <c r="W32" s="107"/>
      <c r="X32" s="108"/>
      <c r="Y32" s="112"/>
      <c r="Z32" s="113"/>
      <c r="AA32" s="114"/>
      <c r="AB32" s="117"/>
      <c r="AC32" s="117"/>
      <c r="AD32" s="117"/>
      <c r="AE32" s="117"/>
      <c r="AF32" s="117"/>
      <c r="AG32" s="118"/>
    </row>
    <row r="33" spans="1:33" ht="18" customHeight="1" x14ac:dyDescent="0.2">
      <c r="A33" s="89">
        <v>10</v>
      </c>
      <c r="B33" s="91"/>
      <c r="C33" s="92"/>
      <c r="D33" s="92"/>
      <c r="E33" s="92"/>
      <c r="F33" s="92"/>
      <c r="G33" s="92"/>
      <c r="H33" s="93"/>
      <c r="I33" s="97"/>
      <c r="J33" s="98"/>
      <c r="K33" s="99"/>
      <c r="L33" s="100"/>
      <c r="M33" s="101"/>
      <c r="N33" s="101"/>
      <c r="O33" s="101"/>
      <c r="P33" s="101"/>
      <c r="Q33" s="101"/>
      <c r="R33" s="101"/>
      <c r="S33" s="102"/>
      <c r="T33" s="103"/>
      <c r="U33" s="104"/>
      <c r="V33" s="104"/>
      <c r="W33" s="104"/>
      <c r="X33" s="105"/>
      <c r="Y33" s="109"/>
      <c r="Z33" s="110"/>
      <c r="AA33" s="111"/>
      <c r="AB33" s="115"/>
      <c r="AC33" s="115"/>
      <c r="AD33" s="115"/>
      <c r="AE33" s="115"/>
      <c r="AF33" s="115"/>
      <c r="AG33" s="116"/>
    </row>
    <row r="34" spans="1:33" ht="18" customHeight="1" x14ac:dyDescent="0.2">
      <c r="A34" s="90"/>
      <c r="B34" s="94"/>
      <c r="C34" s="95"/>
      <c r="D34" s="95"/>
      <c r="E34" s="95"/>
      <c r="F34" s="95"/>
      <c r="G34" s="95"/>
      <c r="H34" s="96"/>
      <c r="I34" s="119"/>
      <c r="J34" s="120"/>
      <c r="K34" s="121"/>
      <c r="L34" s="122"/>
      <c r="M34" s="123"/>
      <c r="N34" s="123"/>
      <c r="O34" s="123"/>
      <c r="P34" s="123"/>
      <c r="Q34" s="123"/>
      <c r="R34" s="123"/>
      <c r="S34" s="124"/>
      <c r="T34" s="106"/>
      <c r="U34" s="107"/>
      <c r="V34" s="107"/>
      <c r="W34" s="107"/>
      <c r="X34" s="108"/>
      <c r="Y34" s="112"/>
      <c r="Z34" s="113"/>
      <c r="AA34" s="114"/>
      <c r="AB34" s="117"/>
      <c r="AC34" s="117"/>
      <c r="AD34" s="117"/>
      <c r="AE34" s="117"/>
      <c r="AF34" s="117"/>
      <c r="AG34" s="118"/>
    </row>
    <row r="35" spans="1:33" ht="3.95" customHeight="1" x14ac:dyDescent="0.2">
      <c r="L35" s="7"/>
      <c r="T35" s="74" t="s">
        <v>15</v>
      </c>
      <c r="U35" s="75"/>
      <c r="V35" s="75"/>
      <c r="W35" s="75"/>
      <c r="X35" s="75"/>
      <c r="Y35" s="80">
        <f>SUMPRODUCT(ROUND(Y15:Y34,2))</f>
        <v>0</v>
      </c>
      <c r="Z35" s="80"/>
      <c r="AA35" s="80"/>
    </row>
    <row r="36" spans="1:33" ht="18" customHeight="1" x14ac:dyDescent="0.2">
      <c r="A36" s="24" t="s">
        <v>16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  <c r="T36" s="76"/>
      <c r="U36" s="77"/>
      <c r="V36" s="77"/>
      <c r="W36" s="77"/>
      <c r="X36" s="77"/>
      <c r="Y36" s="81"/>
      <c r="Z36" s="81"/>
      <c r="AA36" s="81"/>
    </row>
    <row r="37" spans="1:33" ht="3.95" customHeight="1" thickBot="1" x14ac:dyDescent="0.25">
      <c r="A37" s="27"/>
      <c r="B37" s="21"/>
      <c r="C37" s="21"/>
      <c r="D37" s="21"/>
      <c r="E37" s="21"/>
      <c r="F37" s="21"/>
      <c r="G37" s="21"/>
      <c r="H37" s="21"/>
      <c r="I37" s="21"/>
      <c r="J37" s="21"/>
      <c r="K37" s="28"/>
      <c r="T37" s="78"/>
      <c r="U37" s="79"/>
      <c r="V37" s="79"/>
      <c r="W37" s="79"/>
      <c r="X37" s="79"/>
      <c r="Y37" s="82"/>
      <c r="Z37" s="82"/>
      <c r="AA37" s="82"/>
    </row>
    <row r="38" spans="1:33" ht="18" customHeight="1" thickTop="1" x14ac:dyDescent="0.2">
      <c r="A38" s="40" t="s">
        <v>4</v>
      </c>
      <c r="B38" s="7"/>
      <c r="C38" s="23"/>
      <c r="D38" s="83"/>
      <c r="E38" s="84"/>
      <c r="F38" s="84"/>
      <c r="G38" s="84"/>
      <c r="H38" s="84"/>
      <c r="I38" s="84"/>
      <c r="J38" s="85"/>
      <c r="K38" s="30"/>
    </row>
    <row r="39" spans="1:33" ht="12" customHeight="1" x14ac:dyDescent="0.2">
      <c r="A39" s="29"/>
      <c r="B39" s="7"/>
      <c r="C39" s="7"/>
      <c r="D39" s="7"/>
      <c r="E39" s="7"/>
      <c r="F39" s="7"/>
      <c r="G39" s="7"/>
      <c r="H39" s="7"/>
      <c r="I39" s="7"/>
      <c r="J39" s="7"/>
      <c r="K39" s="30"/>
    </row>
    <row r="40" spans="1:33" ht="12" customHeight="1" x14ac:dyDescent="0.2">
      <c r="A40" s="29"/>
      <c r="B40" s="7"/>
      <c r="C40" s="7"/>
      <c r="D40" s="7"/>
      <c r="E40" s="7"/>
      <c r="F40" s="7"/>
      <c r="G40" s="7"/>
      <c r="H40" s="7"/>
      <c r="I40" s="7"/>
      <c r="J40" s="7"/>
      <c r="K40" s="30"/>
    </row>
    <row r="41" spans="1:33" ht="12" customHeight="1" x14ac:dyDescent="0.2">
      <c r="A41" s="29"/>
      <c r="B41" s="7"/>
      <c r="C41" s="7"/>
      <c r="D41" s="7"/>
      <c r="E41" s="7"/>
      <c r="F41" s="7"/>
      <c r="G41" s="7"/>
      <c r="H41" s="7"/>
      <c r="I41" s="7"/>
      <c r="J41" s="7"/>
      <c r="K41" s="30"/>
    </row>
    <row r="42" spans="1:33" ht="12" customHeight="1" x14ac:dyDescent="0.2">
      <c r="A42" s="29"/>
      <c r="B42" s="31"/>
      <c r="C42" s="31"/>
      <c r="D42" s="31"/>
      <c r="E42" s="31"/>
      <c r="F42" s="31"/>
      <c r="G42" s="31"/>
      <c r="H42" s="31"/>
      <c r="I42" s="31"/>
      <c r="J42" s="31"/>
      <c r="K42" s="30"/>
    </row>
    <row r="43" spans="1:33" ht="15" customHeight="1" x14ac:dyDescent="0.2">
      <c r="A43" s="32"/>
      <c r="B43" s="33" t="s">
        <v>5</v>
      </c>
      <c r="C43" s="33"/>
      <c r="D43" s="33"/>
      <c r="E43" s="33"/>
      <c r="F43" s="33"/>
      <c r="G43" s="34"/>
      <c r="H43" s="34"/>
      <c r="I43" s="34"/>
      <c r="J43" s="34"/>
      <c r="K43" s="35"/>
    </row>
    <row r="45" spans="1:33" hidden="1" x14ac:dyDescent="0.2">
      <c r="A45" s="86"/>
      <c r="B45" s="87" t="s">
        <v>17</v>
      </c>
      <c r="C45" s="87"/>
      <c r="D45" s="87"/>
      <c r="E45" s="54"/>
      <c r="F45" s="54"/>
      <c r="G45" s="54"/>
      <c r="H45" s="54"/>
    </row>
    <row r="46" spans="1:33" hidden="1" x14ac:dyDescent="0.2">
      <c r="A46" s="86"/>
      <c r="B46" s="87">
        <v>42006</v>
      </c>
      <c r="C46" s="87"/>
      <c r="D46" s="87"/>
      <c r="E46" s="54"/>
      <c r="F46" s="54"/>
      <c r="G46" s="54"/>
      <c r="H46" s="54"/>
    </row>
    <row r="47" spans="1:33" hidden="1" x14ac:dyDescent="0.2">
      <c r="A47" s="86"/>
      <c r="B47" s="87">
        <v>42036</v>
      </c>
      <c r="C47" s="87"/>
      <c r="D47" s="87"/>
      <c r="E47" s="54"/>
      <c r="F47" s="54"/>
      <c r="G47" s="54"/>
      <c r="H47" s="54"/>
    </row>
    <row r="48" spans="1:33" hidden="1" x14ac:dyDescent="0.2">
      <c r="A48" s="86"/>
      <c r="B48" s="87">
        <v>42064</v>
      </c>
      <c r="C48" s="87"/>
      <c r="D48" s="87"/>
      <c r="E48" s="54"/>
      <c r="F48" s="54"/>
      <c r="G48" s="54"/>
      <c r="H48" s="54"/>
    </row>
    <row r="49" spans="1:8" hidden="1" x14ac:dyDescent="0.2">
      <c r="A49" s="86"/>
      <c r="B49" s="87">
        <v>42095</v>
      </c>
      <c r="C49" s="87"/>
      <c r="D49" s="87"/>
      <c r="E49" s="54"/>
      <c r="F49" s="54"/>
      <c r="G49" s="54"/>
      <c r="H49" s="54"/>
    </row>
    <row r="50" spans="1:8" hidden="1" x14ac:dyDescent="0.2">
      <c r="A50" s="86"/>
      <c r="B50" s="87">
        <v>42125</v>
      </c>
      <c r="C50" s="87"/>
      <c r="D50" s="87"/>
      <c r="E50" s="54"/>
      <c r="F50" s="54"/>
      <c r="G50" s="54"/>
      <c r="H50" s="54"/>
    </row>
    <row r="51" spans="1:8" hidden="1" x14ac:dyDescent="0.2">
      <c r="A51" s="86"/>
      <c r="B51" s="87">
        <v>42156</v>
      </c>
      <c r="C51" s="87"/>
      <c r="D51" s="87"/>
      <c r="E51" s="54"/>
      <c r="F51" s="54"/>
      <c r="G51" s="54"/>
      <c r="H51" s="54"/>
    </row>
    <row r="52" spans="1:8" hidden="1" x14ac:dyDescent="0.2">
      <c r="A52" s="86"/>
      <c r="B52" s="87">
        <v>42186</v>
      </c>
      <c r="C52" s="87"/>
      <c r="D52" s="87"/>
      <c r="E52" s="54"/>
      <c r="F52" s="54"/>
      <c r="G52" s="54"/>
      <c r="H52" s="54"/>
    </row>
    <row r="53" spans="1:8" hidden="1" x14ac:dyDescent="0.2">
      <c r="A53" s="86"/>
      <c r="B53" s="87">
        <v>42217</v>
      </c>
      <c r="C53" s="87"/>
      <c r="D53" s="87"/>
      <c r="E53" s="54"/>
      <c r="F53" s="54"/>
      <c r="G53" s="54"/>
      <c r="H53" s="54"/>
    </row>
    <row r="54" spans="1:8" hidden="1" x14ac:dyDescent="0.2">
      <c r="A54" s="86"/>
      <c r="B54" s="87">
        <v>42248</v>
      </c>
      <c r="C54" s="87"/>
      <c r="D54" s="87"/>
      <c r="E54" s="54"/>
      <c r="F54" s="54"/>
      <c r="G54" s="54"/>
      <c r="H54" s="54"/>
    </row>
    <row r="55" spans="1:8" hidden="1" x14ac:dyDescent="0.2">
      <c r="A55" s="86"/>
      <c r="B55" s="87">
        <v>42278</v>
      </c>
      <c r="C55" s="87"/>
      <c r="D55" s="87"/>
      <c r="E55" s="54"/>
      <c r="F55" s="54"/>
      <c r="G55" s="54"/>
      <c r="H55" s="54"/>
    </row>
    <row r="56" spans="1:8" hidden="1" x14ac:dyDescent="0.2">
      <c r="A56" s="86"/>
      <c r="B56" s="87">
        <v>42309</v>
      </c>
      <c r="C56" s="87"/>
      <c r="D56" s="87"/>
      <c r="E56" s="54"/>
      <c r="F56" s="54"/>
      <c r="G56" s="54"/>
      <c r="H56" s="54"/>
    </row>
    <row r="57" spans="1:8" hidden="1" x14ac:dyDescent="0.2">
      <c r="A57" s="86"/>
      <c r="B57" s="87">
        <v>42339</v>
      </c>
      <c r="C57" s="87"/>
      <c r="D57" s="87"/>
      <c r="E57" s="54"/>
      <c r="F57" s="54"/>
      <c r="G57" s="54"/>
      <c r="H57" s="54"/>
    </row>
    <row r="58" spans="1:8" hidden="1" x14ac:dyDescent="0.2">
      <c r="A58" s="86"/>
      <c r="B58" s="88" t="str">
        <f>IF(OR(AD6="Bitte auswählen!",AD8="Bitte auswählen!"),"",DATE(AD6,MONTH(AD8),1))</f>
        <v/>
      </c>
      <c r="C58" s="88"/>
      <c r="D58" s="88"/>
      <c r="E58" s="53"/>
      <c r="F58" s="53"/>
      <c r="G58" s="53"/>
      <c r="H58" s="53"/>
    </row>
    <row r="59" spans="1:8" hidden="1" x14ac:dyDescent="0.2">
      <c r="A59" s="86"/>
      <c r="B59" s="88" t="str">
        <f>IF(OR(AD6="Bitte auswählen!",AD8="Bitte auswählen!"),"",EOMONTH(B58,0))</f>
        <v/>
      </c>
      <c r="C59" s="88"/>
      <c r="D59" s="88"/>
      <c r="E59" s="53"/>
      <c r="F59" s="53"/>
      <c r="G59" s="53"/>
      <c r="H59" s="53"/>
    </row>
  </sheetData>
  <sheetProtection password="8067" sheet="1" objects="1" scenarios="1" selectLockedCells="1" autoFilter="0"/>
  <mergeCells count="123">
    <mergeCell ref="E6:H6"/>
    <mergeCell ref="AD6:AF6"/>
    <mergeCell ref="E8:X8"/>
    <mergeCell ref="AD8:AF8"/>
    <mergeCell ref="E10:AF10"/>
    <mergeCell ref="A13:A14"/>
    <mergeCell ref="B13:H14"/>
    <mergeCell ref="I13:K13"/>
    <mergeCell ref="L13:S13"/>
    <mergeCell ref="T13:X14"/>
    <mergeCell ref="Y13:AA14"/>
    <mergeCell ref="AB13:AG14"/>
    <mergeCell ref="I14:K14"/>
    <mergeCell ref="L14:S14"/>
    <mergeCell ref="AB15:AG16"/>
    <mergeCell ref="I16:K16"/>
    <mergeCell ref="L16:S16"/>
    <mergeCell ref="A17:A18"/>
    <mergeCell ref="B17:H18"/>
    <mergeCell ref="I17:K17"/>
    <mergeCell ref="L17:S17"/>
    <mergeCell ref="T17:X18"/>
    <mergeCell ref="Y17:AA18"/>
    <mergeCell ref="AB17:AG18"/>
    <mergeCell ref="A15:A16"/>
    <mergeCell ref="B15:H16"/>
    <mergeCell ref="I15:K15"/>
    <mergeCell ref="L15:S15"/>
    <mergeCell ref="T15:X16"/>
    <mergeCell ref="Y15:AA16"/>
    <mergeCell ref="I18:K18"/>
    <mergeCell ref="L18:S18"/>
    <mergeCell ref="AB19:AG20"/>
    <mergeCell ref="I20:K20"/>
    <mergeCell ref="L20:S20"/>
    <mergeCell ref="A21:A22"/>
    <mergeCell ref="B21:H22"/>
    <mergeCell ref="I21:K21"/>
    <mergeCell ref="L21:S21"/>
    <mergeCell ref="T21:X22"/>
    <mergeCell ref="Y21:AA22"/>
    <mergeCell ref="AB21:AG22"/>
    <mergeCell ref="I22:K22"/>
    <mergeCell ref="L22:S22"/>
    <mergeCell ref="A19:A20"/>
    <mergeCell ref="B19:H20"/>
    <mergeCell ref="I19:K19"/>
    <mergeCell ref="L19:S19"/>
    <mergeCell ref="T19:X20"/>
    <mergeCell ref="Y19:AA20"/>
    <mergeCell ref="AB23:AG24"/>
    <mergeCell ref="I24:K24"/>
    <mergeCell ref="L24:S24"/>
    <mergeCell ref="A25:A26"/>
    <mergeCell ref="B25:H26"/>
    <mergeCell ref="I25:K25"/>
    <mergeCell ref="L25:S25"/>
    <mergeCell ref="T25:X26"/>
    <mergeCell ref="Y25:AA26"/>
    <mergeCell ref="AB25:AG26"/>
    <mergeCell ref="A23:A24"/>
    <mergeCell ref="B23:H24"/>
    <mergeCell ref="I23:K23"/>
    <mergeCell ref="L23:S23"/>
    <mergeCell ref="T23:X24"/>
    <mergeCell ref="Y23:AA24"/>
    <mergeCell ref="I26:K26"/>
    <mergeCell ref="L26:S26"/>
    <mergeCell ref="AB27:AG28"/>
    <mergeCell ref="I28:K28"/>
    <mergeCell ref="L28:S28"/>
    <mergeCell ref="A29:A30"/>
    <mergeCell ref="B29:H30"/>
    <mergeCell ref="I29:K29"/>
    <mergeCell ref="L29:S29"/>
    <mergeCell ref="T29:X30"/>
    <mergeCell ref="Y29:AA30"/>
    <mergeCell ref="AB29:AG30"/>
    <mergeCell ref="I30:K30"/>
    <mergeCell ref="L30:S30"/>
    <mergeCell ref="A27:A28"/>
    <mergeCell ref="B27:H28"/>
    <mergeCell ref="I27:K27"/>
    <mergeCell ref="L27:S27"/>
    <mergeCell ref="T27:X28"/>
    <mergeCell ref="Y27:AA28"/>
    <mergeCell ref="A31:A32"/>
    <mergeCell ref="B31:H32"/>
    <mergeCell ref="I31:K31"/>
    <mergeCell ref="L31:S31"/>
    <mergeCell ref="T31:X32"/>
    <mergeCell ref="Y31:AA32"/>
    <mergeCell ref="AB31:AG32"/>
    <mergeCell ref="I32:K32"/>
    <mergeCell ref="L32:S32"/>
    <mergeCell ref="A33:A34"/>
    <mergeCell ref="B33:H34"/>
    <mergeCell ref="I33:K33"/>
    <mergeCell ref="L33:S33"/>
    <mergeCell ref="T33:X34"/>
    <mergeCell ref="Y33:AA34"/>
    <mergeCell ref="AB33:AG34"/>
    <mergeCell ref="I34:K34"/>
    <mergeCell ref="L34:S34"/>
    <mergeCell ref="T35:X37"/>
    <mergeCell ref="Y35:AA37"/>
    <mergeCell ref="D38:J38"/>
    <mergeCell ref="A45:A59"/>
    <mergeCell ref="B45:D45"/>
    <mergeCell ref="B46:D46"/>
    <mergeCell ref="B47:D47"/>
    <mergeCell ref="B48:D48"/>
    <mergeCell ref="B58:D58"/>
    <mergeCell ref="B49:D49"/>
    <mergeCell ref="B50:D50"/>
    <mergeCell ref="B51:D51"/>
    <mergeCell ref="B52:D52"/>
    <mergeCell ref="B59:D59"/>
    <mergeCell ref="B53:D53"/>
    <mergeCell ref="B54:D54"/>
    <mergeCell ref="B55:D55"/>
    <mergeCell ref="B56:D56"/>
    <mergeCell ref="B57:D57"/>
  </mergeCells>
  <dataValidations count="5">
    <dataValidation type="date" allowBlank="1" showErrorMessage="1" errorTitle="Fahrt am/Zeitraum vom" error="Die Fahrt bzw. der »Zeitraum vom« muss im Abrechnungsmonat liegen!" sqref="I15:K15 I17:K17 I19:K19 I21:K21 I23:K23 I25:K25 I27:K27 I29:K29 I31:K31 I33:K33">
      <formula1>B$58</formula1>
      <formula2>B$59</formula2>
    </dataValidation>
    <dataValidation type="date" operator="greaterThanOrEqual" allowBlank="1" showErrorMessage="1" errorTitle="Zeitraum bis" error="Das Datum muss nach dem »Zeitraum vom« liegen!" sqref="I16:K16 I18:K18 I20:K20 I22:K22 I24:K24 I26:K26 I28:K28 I30:K30 I32:K32 I34:K34">
      <formula1>I15</formula1>
    </dataValidation>
    <dataValidation type="custom" allowBlank="1" showErrorMessage="1" errorTitle="Betrag in €" error="Bitte nur zwei Kommastellen eingeben!" sqref="Y15:AA34">
      <formula1>MOD(ROUND(Y15*10^2,10),1)=0</formula1>
    </dataValidation>
    <dataValidation type="list" allowBlank="1" showErrorMessage="1" errorTitle="Monat" error="Bitte auswählen!" sqref="AD8:AF8">
      <formula1>$B$45:$B$57</formula1>
    </dataValidation>
    <dataValidation type="list" allowBlank="1" showErrorMessage="1" errorTitle="Jahr" error="Bitte auswählen!" sqref="AD6">
      <formula1>"Bitte auswählen!,2015,2016,2017,2018,2019,2020,2021,2022"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zoomScaleNormal="100" workbookViewId="0">
      <selection activeCell="E6" sqref="E6:H6"/>
    </sheetView>
  </sheetViews>
  <sheetFormatPr baseColWidth="10" defaultRowHeight="12" x14ac:dyDescent="0.2"/>
  <cols>
    <col min="1" max="32" width="5.7109375" style="9" customWidth="1"/>
    <col min="33" max="33" width="1.7109375" style="9" customWidth="1"/>
    <col min="34" max="16384" width="11.42578125" style="9"/>
  </cols>
  <sheetData>
    <row r="1" spans="1:33" s="1" customFormat="1" ht="18" customHeight="1" x14ac:dyDescent="0.25">
      <c r="A1" s="2" t="str">
        <f>Änderungsdoku!$A$5</f>
        <v>Fahrtausgaben der Teilnehmenden für die berufliche Qualifizierung Langzeitarbeitsloser (Integrationsrichtlinie)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3" s="1" customFormat="1" ht="18" customHeight="1" x14ac:dyDescent="0.25">
      <c r="A2" s="67" t="s">
        <v>28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A2" s="2"/>
      <c r="AB2" s="2"/>
      <c r="AC2" s="2"/>
      <c r="AD2" s="2"/>
      <c r="AE2" s="2"/>
      <c r="AF2" s="2"/>
      <c r="AG2" s="2"/>
    </row>
    <row r="3" spans="1:33" s="1" customFormat="1" ht="15" customHeight="1" x14ac:dyDescent="0.25">
      <c r="A3" s="3" t="str">
        <f>CONCATENATE("Formularversion: ",LOOKUP(2,1/(Änderungsdoku!$A$1:$A$1000&lt;&gt;""),Änderungsdoku!A:A)," vom ",TEXT(VLOOKUP(LOOKUP(2,1/(Änderungsdoku!$A$1:$A$1000&lt;&gt;""),Änderungsdoku!A:A),Änderungsdoku!$A$1:$B$1000,2,FALSE),"TT.MM.JJ"))</f>
        <v>Formularversion: V 1.3 vom 19.04.18</v>
      </c>
      <c r="I3" s="2"/>
      <c r="J3" s="2"/>
      <c r="K3" s="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A3" s="2"/>
      <c r="AB3" s="2"/>
      <c r="AC3" s="2"/>
      <c r="AD3" s="2"/>
      <c r="AE3" s="2"/>
      <c r="AF3" s="2"/>
      <c r="AG3" s="2"/>
    </row>
    <row r="4" spans="1:33" s="1" customFormat="1" ht="3.95" customHeight="1" thickBot="1" x14ac:dyDescent="0.25"/>
    <row r="5" spans="1:33" s="1" customFormat="1" ht="3.95" customHeight="1" thickTop="1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1:33" s="1" customFormat="1" ht="18" customHeight="1" x14ac:dyDescent="0.2">
      <c r="A6" s="15" t="s">
        <v>0</v>
      </c>
      <c r="B6" s="39"/>
      <c r="C6" s="39"/>
      <c r="D6" s="39"/>
      <c r="E6" s="125"/>
      <c r="F6" s="126"/>
      <c r="G6" s="126"/>
      <c r="H6" s="127"/>
      <c r="L6" s="39"/>
      <c r="M6" s="39"/>
      <c r="U6" s="69" t="s">
        <v>36</v>
      </c>
      <c r="V6" s="164"/>
      <c r="W6" s="165"/>
      <c r="X6" s="166"/>
      <c r="Y6" s="39"/>
      <c r="Z6" s="39"/>
      <c r="AB6" s="52" t="s">
        <v>2</v>
      </c>
      <c r="AC6" s="36"/>
      <c r="AD6" s="128" t="s">
        <v>17</v>
      </c>
      <c r="AE6" s="129"/>
      <c r="AF6" s="130"/>
      <c r="AG6" s="6"/>
    </row>
    <row r="7" spans="1:33" ht="3.95" customHeight="1" x14ac:dyDescent="0.2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B7" s="7"/>
      <c r="AC7" s="7"/>
      <c r="AD7" s="7"/>
      <c r="AE7" s="7"/>
      <c r="AF7" s="7"/>
      <c r="AG7" s="8"/>
    </row>
    <row r="8" spans="1:33" ht="18" customHeight="1" x14ac:dyDescent="0.2">
      <c r="A8" s="17" t="s">
        <v>6</v>
      </c>
      <c r="B8" s="7"/>
      <c r="C8" s="7"/>
      <c r="D8" s="7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7"/>
      <c r="Z8" s="7"/>
      <c r="AB8" s="52" t="s">
        <v>7</v>
      </c>
      <c r="AC8" s="36"/>
      <c r="AD8" s="134" t="s">
        <v>17</v>
      </c>
      <c r="AE8" s="135"/>
      <c r="AF8" s="136"/>
      <c r="AG8" s="8"/>
    </row>
    <row r="9" spans="1:33" ht="3.95" customHeight="1" x14ac:dyDescent="0.2">
      <c r="A9" s="17"/>
      <c r="B9" s="7"/>
      <c r="C9" s="7"/>
      <c r="D9" s="7"/>
      <c r="E9" s="7"/>
      <c r="F9" s="7"/>
      <c r="G9" s="7"/>
      <c r="H9" s="7"/>
      <c r="I9" s="23"/>
      <c r="J9" s="23"/>
      <c r="K9" s="2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3"/>
      <c r="Z9" s="13"/>
      <c r="AA9" s="13"/>
      <c r="AB9" s="13"/>
      <c r="AC9" s="13"/>
      <c r="AD9" s="13"/>
      <c r="AE9" s="13"/>
      <c r="AF9" s="13"/>
      <c r="AG9" s="18"/>
    </row>
    <row r="10" spans="1:33" ht="18" customHeight="1" x14ac:dyDescent="0.2">
      <c r="A10" s="17" t="s">
        <v>1</v>
      </c>
      <c r="B10" s="7"/>
      <c r="C10" s="7"/>
      <c r="D10" s="7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  <c r="AG10" s="8"/>
    </row>
    <row r="11" spans="1:33" ht="3.95" customHeight="1" thickBot="1" x14ac:dyDescent="0.25">
      <c r="A11" s="19"/>
      <c r="B11" s="11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20"/>
    </row>
    <row r="12" spans="1:33" ht="3.95" customHeight="1" thickTop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33" ht="27.95" customHeight="1" x14ac:dyDescent="0.2">
      <c r="A13" s="137" t="s">
        <v>3</v>
      </c>
      <c r="B13" s="139" t="s">
        <v>24</v>
      </c>
      <c r="C13" s="140"/>
      <c r="D13" s="140"/>
      <c r="E13" s="140"/>
      <c r="F13" s="140"/>
      <c r="G13" s="140"/>
      <c r="H13" s="141"/>
      <c r="I13" s="145" t="s">
        <v>8</v>
      </c>
      <c r="J13" s="146"/>
      <c r="K13" s="147"/>
      <c r="L13" s="145" t="s">
        <v>10</v>
      </c>
      <c r="M13" s="146"/>
      <c r="N13" s="146"/>
      <c r="O13" s="146"/>
      <c r="P13" s="146"/>
      <c r="Q13" s="146"/>
      <c r="R13" s="146"/>
      <c r="S13" s="147"/>
      <c r="T13" s="145" t="str">
        <f>CONCATENATE("Fahrt mit PKW
(Pauschale ",IF($V$6=0,"_,__",IF($V$6&lt;DATE(2018,1,1),"0,30","0,20"))," €/km)")</f>
        <v>Fahrt mit PKW
(Pauschale _,__ €/km)</v>
      </c>
      <c r="U13" s="146"/>
      <c r="V13" s="146"/>
      <c r="W13" s="146"/>
      <c r="X13" s="147"/>
      <c r="Y13" s="154" t="s">
        <v>14</v>
      </c>
      <c r="Z13" s="155"/>
      <c r="AA13" s="156"/>
      <c r="AB13" s="160" t="s">
        <v>25</v>
      </c>
      <c r="AC13" s="160"/>
      <c r="AD13" s="160"/>
      <c r="AE13" s="160"/>
      <c r="AF13" s="160"/>
      <c r="AG13" s="161"/>
    </row>
    <row r="14" spans="1:33" ht="27.95" customHeight="1" x14ac:dyDescent="0.2">
      <c r="A14" s="138"/>
      <c r="B14" s="142"/>
      <c r="C14" s="143"/>
      <c r="D14" s="143"/>
      <c r="E14" s="143"/>
      <c r="F14" s="143"/>
      <c r="G14" s="143"/>
      <c r="H14" s="144"/>
      <c r="I14" s="151" t="s">
        <v>9</v>
      </c>
      <c r="J14" s="152"/>
      <c r="K14" s="153"/>
      <c r="L14" s="151" t="s">
        <v>11</v>
      </c>
      <c r="M14" s="152"/>
      <c r="N14" s="152"/>
      <c r="O14" s="152"/>
      <c r="P14" s="152"/>
      <c r="Q14" s="152"/>
      <c r="R14" s="152"/>
      <c r="S14" s="153"/>
      <c r="T14" s="170" t="s">
        <v>13</v>
      </c>
      <c r="U14" s="171"/>
      <c r="V14" s="172"/>
      <c r="W14" s="187" t="s">
        <v>12</v>
      </c>
      <c r="X14" s="188"/>
      <c r="Y14" s="157"/>
      <c r="Z14" s="158"/>
      <c r="AA14" s="159"/>
      <c r="AB14" s="162"/>
      <c r="AC14" s="162"/>
      <c r="AD14" s="162"/>
      <c r="AE14" s="162"/>
      <c r="AF14" s="162"/>
      <c r="AG14" s="163"/>
    </row>
    <row r="15" spans="1:33" ht="18" customHeight="1" x14ac:dyDescent="0.2">
      <c r="A15" s="89">
        <v>1</v>
      </c>
      <c r="B15" s="91"/>
      <c r="C15" s="92"/>
      <c r="D15" s="92"/>
      <c r="E15" s="92"/>
      <c r="F15" s="92"/>
      <c r="G15" s="92"/>
      <c r="H15" s="93"/>
      <c r="I15" s="97"/>
      <c r="J15" s="98"/>
      <c r="K15" s="99"/>
      <c r="L15" s="100"/>
      <c r="M15" s="101"/>
      <c r="N15" s="101"/>
      <c r="O15" s="101"/>
      <c r="P15" s="101"/>
      <c r="Q15" s="101"/>
      <c r="R15" s="101"/>
      <c r="S15" s="102"/>
      <c r="T15" s="173"/>
      <c r="U15" s="174"/>
      <c r="V15" s="175"/>
      <c r="W15" s="185"/>
      <c r="X15" s="185"/>
      <c r="Y15" s="179">
        <f>ROUND(T15*W15*IF($V$6=0,0,IF($V$6&lt;DATE(2018,1,1),0.3,0.2)),2)</f>
        <v>0</v>
      </c>
      <c r="Z15" s="180"/>
      <c r="AA15" s="181"/>
      <c r="AB15" s="115"/>
      <c r="AC15" s="115"/>
      <c r="AD15" s="115"/>
      <c r="AE15" s="115"/>
      <c r="AF15" s="115"/>
      <c r="AG15" s="116"/>
    </row>
    <row r="16" spans="1:33" ht="18" customHeight="1" x14ac:dyDescent="0.2">
      <c r="A16" s="90"/>
      <c r="B16" s="94"/>
      <c r="C16" s="95"/>
      <c r="D16" s="95"/>
      <c r="E16" s="95"/>
      <c r="F16" s="95"/>
      <c r="G16" s="95"/>
      <c r="H16" s="96"/>
      <c r="I16" s="119"/>
      <c r="J16" s="120"/>
      <c r="K16" s="121"/>
      <c r="L16" s="122"/>
      <c r="M16" s="123"/>
      <c r="N16" s="123"/>
      <c r="O16" s="123"/>
      <c r="P16" s="123"/>
      <c r="Q16" s="123"/>
      <c r="R16" s="123"/>
      <c r="S16" s="124"/>
      <c r="T16" s="176"/>
      <c r="U16" s="177"/>
      <c r="V16" s="178"/>
      <c r="W16" s="186"/>
      <c r="X16" s="186"/>
      <c r="Y16" s="182"/>
      <c r="Z16" s="183"/>
      <c r="AA16" s="184"/>
      <c r="AB16" s="117"/>
      <c r="AC16" s="117"/>
      <c r="AD16" s="117"/>
      <c r="AE16" s="117"/>
      <c r="AF16" s="117"/>
      <c r="AG16" s="118"/>
    </row>
    <row r="17" spans="1:33" ht="18" customHeight="1" x14ac:dyDescent="0.2">
      <c r="A17" s="89">
        <v>2</v>
      </c>
      <c r="B17" s="91"/>
      <c r="C17" s="92"/>
      <c r="D17" s="92"/>
      <c r="E17" s="92"/>
      <c r="F17" s="92"/>
      <c r="G17" s="92"/>
      <c r="H17" s="93"/>
      <c r="I17" s="97"/>
      <c r="J17" s="98"/>
      <c r="K17" s="99"/>
      <c r="L17" s="100"/>
      <c r="M17" s="101"/>
      <c r="N17" s="101"/>
      <c r="O17" s="101"/>
      <c r="P17" s="101"/>
      <c r="Q17" s="101"/>
      <c r="R17" s="101"/>
      <c r="S17" s="102"/>
      <c r="T17" s="173"/>
      <c r="U17" s="174"/>
      <c r="V17" s="175"/>
      <c r="W17" s="185"/>
      <c r="X17" s="185"/>
      <c r="Y17" s="179">
        <f>ROUND(T17*W17*IF($V$6=0,0,IF($V$6&lt;DATE(2018,1,1),0.3,0.2)),2)</f>
        <v>0</v>
      </c>
      <c r="Z17" s="180"/>
      <c r="AA17" s="181"/>
      <c r="AB17" s="115"/>
      <c r="AC17" s="115"/>
      <c r="AD17" s="115"/>
      <c r="AE17" s="115"/>
      <c r="AF17" s="115"/>
      <c r="AG17" s="116"/>
    </row>
    <row r="18" spans="1:33" ht="18" customHeight="1" x14ac:dyDescent="0.2">
      <c r="A18" s="90"/>
      <c r="B18" s="94"/>
      <c r="C18" s="95"/>
      <c r="D18" s="95"/>
      <c r="E18" s="95"/>
      <c r="F18" s="95"/>
      <c r="G18" s="95"/>
      <c r="H18" s="96"/>
      <c r="I18" s="119"/>
      <c r="J18" s="120"/>
      <c r="K18" s="121"/>
      <c r="L18" s="122"/>
      <c r="M18" s="123"/>
      <c r="N18" s="123"/>
      <c r="O18" s="123"/>
      <c r="P18" s="123"/>
      <c r="Q18" s="123"/>
      <c r="R18" s="123"/>
      <c r="S18" s="124"/>
      <c r="T18" s="176"/>
      <c r="U18" s="177"/>
      <c r="V18" s="178"/>
      <c r="W18" s="186"/>
      <c r="X18" s="186"/>
      <c r="Y18" s="182"/>
      <c r="Z18" s="183"/>
      <c r="AA18" s="184"/>
      <c r="AB18" s="117"/>
      <c r="AC18" s="117"/>
      <c r="AD18" s="117"/>
      <c r="AE18" s="117"/>
      <c r="AF18" s="117"/>
      <c r="AG18" s="118"/>
    </row>
    <row r="19" spans="1:33" ht="18" customHeight="1" x14ac:dyDescent="0.2">
      <c r="A19" s="89">
        <v>3</v>
      </c>
      <c r="B19" s="91"/>
      <c r="C19" s="92"/>
      <c r="D19" s="92"/>
      <c r="E19" s="92"/>
      <c r="F19" s="92"/>
      <c r="G19" s="92"/>
      <c r="H19" s="93"/>
      <c r="I19" s="97"/>
      <c r="J19" s="98"/>
      <c r="K19" s="99"/>
      <c r="L19" s="100"/>
      <c r="M19" s="101"/>
      <c r="N19" s="101"/>
      <c r="O19" s="101"/>
      <c r="P19" s="101"/>
      <c r="Q19" s="101"/>
      <c r="R19" s="101"/>
      <c r="S19" s="102"/>
      <c r="T19" s="173"/>
      <c r="U19" s="174"/>
      <c r="V19" s="175"/>
      <c r="W19" s="185"/>
      <c r="X19" s="185"/>
      <c r="Y19" s="179">
        <f>ROUND(T19*W19*IF($V$6=0,0,IF($V$6&lt;DATE(2018,1,1),0.3,0.2)),2)</f>
        <v>0</v>
      </c>
      <c r="Z19" s="180"/>
      <c r="AA19" s="181"/>
      <c r="AB19" s="115"/>
      <c r="AC19" s="115"/>
      <c r="AD19" s="115"/>
      <c r="AE19" s="115"/>
      <c r="AF19" s="115"/>
      <c r="AG19" s="116"/>
    </row>
    <row r="20" spans="1:33" ht="18" customHeight="1" x14ac:dyDescent="0.2">
      <c r="A20" s="90"/>
      <c r="B20" s="94"/>
      <c r="C20" s="95"/>
      <c r="D20" s="95"/>
      <c r="E20" s="95"/>
      <c r="F20" s="95"/>
      <c r="G20" s="95"/>
      <c r="H20" s="96"/>
      <c r="I20" s="119"/>
      <c r="J20" s="120"/>
      <c r="K20" s="121"/>
      <c r="L20" s="122"/>
      <c r="M20" s="123"/>
      <c r="N20" s="123"/>
      <c r="O20" s="123"/>
      <c r="P20" s="123"/>
      <c r="Q20" s="123"/>
      <c r="R20" s="123"/>
      <c r="S20" s="124"/>
      <c r="T20" s="176"/>
      <c r="U20" s="177"/>
      <c r="V20" s="178"/>
      <c r="W20" s="186"/>
      <c r="X20" s="186"/>
      <c r="Y20" s="182"/>
      <c r="Z20" s="183"/>
      <c r="AA20" s="184"/>
      <c r="AB20" s="117"/>
      <c r="AC20" s="117"/>
      <c r="AD20" s="117"/>
      <c r="AE20" s="117"/>
      <c r="AF20" s="117"/>
      <c r="AG20" s="118"/>
    </row>
    <row r="21" spans="1:33" ht="18" customHeight="1" x14ac:dyDescent="0.2">
      <c r="A21" s="89">
        <v>4</v>
      </c>
      <c r="B21" s="91"/>
      <c r="C21" s="92"/>
      <c r="D21" s="92"/>
      <c r="E21" s="92"/>
      <c r="F21" s="92"/>
      <c r="G21" s="92"/>
      <c r="H21" s="93"/>
      <c r="I21" s="97"/>
      <c r="J21" s="98"/>
      <c r="K21" s="99"/>
      <c r="L21" s="100"/>
      <c r="M21" s="101"/>
      <c r="N21" s="101"/>
      <c r="O21" s="101"/>
      <c r="P21" s="101"/>
      <c r="Q21" s="101"/>
      <c r="R21" s="101"/>
      <c r="S21" s="102"/>
      <c r="T21" s="173"/>
      <c r="U21" s="174"/>
      <c r="V21" s="175"/>
      <c r="W21" s="185"/>
      <c r="X21" s="185"/>
      <c r="Y21" s="179">
        <f>ROUND(T21*W21*IF($V$6=0,0,IF($V$6&lt;DATE(2018,1,1),0.3,0.2)),2)</f>
        <v>0</v>
      </c>
      <c r="Z21" s="180"/>
      <c r="AA21" s="181"/>
      <c r="AB21" s="115"/>
      <c r="AC21" s="115"/>
      <c r="AD21" s="115"/>
      <c r="AE21" s="115"/>
      <c r="AF21" s="115"/>
      <c r="AG21" s="116"/>
    </row>
    <row r="22" spans="1:33" ht="18" customHeight="1" x14ac:dyDescent="0.2">
      <c r="A22" s="90"/>
      <c r="B22" s="94"/>
      <c r="C22" s="95"/>
      <c r="D22" s="95"/>
      <c r="E22" s="95"/>
      <c r="F22" s="95"/>
      <c r="G22" s="95"/>
      <c r="H22" s="96"/>
      <c r="I22" s="119"/>
      <c r="J22" s="120"/>
      <c r="K22" s="121"/>
      <c r="L22" s="122"/>
      <c r="M22" s="123"/>
      <c r="N22" s="123"/>
      <c r="O22" s="123"/>
      <c r="P22" s="123"/>
      <c r="Q22" s="123"/>
      <c r="R22" s="123"/>
      <c r="S22" s="124"/>
      <c r="T22" s="176"/>
      <c r="U22" s="177"/>
      <c r="V22" s="178"/>
      <c r="W22" s="186"/>
      <c r="X22" s="186"/>
      <c r="Y22" s="182"/>
      <c r="Z22" s="183"/>
      <c r="AA22" s="184"/>
      <c r="AB22" s="117"/>
      <c r="AC22" s="117"/>
      <c r="AD22" s="117"/>
      <c r="AE22" s="117"/>
      <c r="AF22" s="117"/>
      <c r="AG22" s="118"/>
    </row>
    <row r="23" spans="1:33" ht="18" customHeight="1" x14ac:dyDescent="0.2">
      <c r="A23" s="89">
        <v>5</v>
      </c>
      <c r="B23" s="91"/>
      <c r="C23" s="92"/>
      <c r="D23" s="92"/>
      <c r="E23" s="92"/>
      <c r="F23" s="92"/>
      <c r="G23" s="92"/>
      <c r="H23" s="93"/>
      <c r="I23" s="97"/>
      <c r="J23" s="98"/>
      <c r="K23" s="99"/>
      <c r="L23" s="100"/>
      <c r="M23" s="101"/>
      <c r="N23" s="101"/>
      <c r="O23" s="101"/>
      <c r="P23" s="101"/>
      <c r="Q23" s="101"/>
      <c r="R23" s="101"/>
      <c r="S23" s="102"/>
      <c r="T23" s="173"/>
      <c r="U23" s="174"/>
      <c r="V23" s="175"/>
      <c r="W23" s="185"/>
      <c r="X23" s="185"/>
      <c r="Y23" s="179">
        <f>ROUND(T23*W23*IF($V$6=0,0,IF($V$6&lt;DATE(2018,1,1),0.3,0.2)),2)</f>
        <v>0</v>
      </c>
      <c r="Z23" s="180"/>
      <c r="AA23" s="181"/>
      <c r="AB23" s="115"/>
      <c r="AC23" s="115"/>
      <c r="AD23" s="115"/>
      <c r="AE23" s="115"/>
      <c r="AF23" s="115"/>
      <c r="AG23" s="116"/>
    </row>
    <row r="24" spans="1:33" ht="18" customHeight="1" x14ac:dyDescent="0.2">
      <c r="A24" s="90"/>
      <c r="B24" s="94"/>
      <c r="C24" s="95"/>
      <c r="D24" s="95"/>
      <c r="E24" s="95"/>
      <c r="F24" s="95"/>
      <c r="G24" s="95"/>
      <c r="H24" s="96"/>
      <c r="I24" s="119"/>
      <c r="J24" s="120"/>
      <c r="K24" s="121"/>
      <c r="L24" s="122"/>
      <c r="M24" s="123"/>
      <c r="N24" s="123"/>
      <c r="O24" s="123"/>
      <c r="P24" s="123"/>
      <c r="Q24" s="123"/>
      <c r="R24" s="123"/>
      <c r="S24" s="124"/>
      <c r="T24" s="176"/>
      <c r="U24" s="177"/>
      <c r="V24" s="178"/>
      <c r="W24" s="186"/>
      <c r="X24" s="186"/>
      <c r="Y24" s="182"/>
      <c r="Z24" s="183"/>
      <c r="AA24" s="184"/>
      <c r="AB24" s="117"/>
      <c r="AC24" s="117"/>
      <c r="AD24" s="117"/>
      <c r="AE24" s="117"/>
      <c r="AF24" s="117"/>
      <c r="AG24" s="118"/>
    </row>
    <row r="25" spans="1:33" ht="18" customHeight="1" x14ac:dyDescent="0.2">
      <c r="A25" s="89">
        <v>6</v>
      </c>
      <c r="B25" s="91"/>
      <c r="C25" s="92"/>
      <c r="D25" s="92"/>
      <c r="E25" s="92"/>
      <c r="F25" s="92"/>
      <c r="G25" s="92"/>
      <c r="H25" s="93"/>
      <c r="I25" s="97"/>
      <c r="J25" s="98"/>
      <c r="K25" s="99"/>
      <c r="L25" s="100"/>
      <c r="M25" s="101"/>
      <c r="N25" s="101"/>
      <c r="O25" s="101"/>
      <c r="P25" s="101"/>
      <c r="Q25" s="101"/>
      <c r="R25" s="101"/>
      <c r="S25" s="102"/>
      <c r="T25" s="173"/>
      <c r="U25" s="174"/>
      <c r="V25" s="175"/>
      <c r="W25" s="185"/>
      <c r="X25" s="185"/>
      <c r="Y25" s="179">
        <f>ROUND(T25*W25*IF($V$6=0,0,IF($V$6&lt;DATE(2018,1,1),0.3,0.2)),2)</f>
        <v>0</v>
      </c>
      <c r="Z25" s="180"/>
      <c r="AA25" s="181"/>
      <c r="AB25" s="115"/>
      <c r="AC25" s="115"/>
      <c r="AD25" s="115"/>
      <c r="AE25" s="115"/>
      <c r="AF25" s="115"/>
      <c r="AG25" s="116"/>
    </row>
    <row r="26" spans="1:33" ht="18" customHeight="1" x14ac:dyDescent="0.2">
      <c r="A26" s="90"/>
      <c r="B26" s="94"/>
      <c r="C26" s="95"/>
      <c r="D26" s="95"/>
      <c r="E26" s="95"/>
      <c r="F26" s="95"/>
      <c r="G26" s="95"/>
      <c r="H26" s="96"/>
      <c r="I26" s="119"/>
      <c r="J26" s="120"/>
      <c r="K26" s="121"/>
      <c r="L26" s="122"/>
      <c r="M26" s="123"/>
      <c r="N26" s="123"/>
      <c r="O26" s="123"/>
      <c r="P26" s="123"/>
      <c r="Q26" s="123"/>
      <c r="R26" s="123"/>
      <c r="S26" s="124"/>
      <c r="T26" s="176"/>
      <c r="U26" s="177"/>
      <c r="V26" s="178"/>
      <c r="W26" s="186"/>
      <c r="X26" s="186"/>
      <c r="Y26" s="182"/>
      <c r="Z26" s="183"/>
      <c r="AA26" s="184"/>
      <c r="AB26" s="117"/>
      <c r="AC26" s="117"/>
      <c r="AD26" s="117"/>
      <c r="AE26" s="117"/>
      <c r="AF26" s="117"/>
      <c r="AG26" s="118"/>
    </row>
    <row r="27" spans="1:33" ht="18" customHeight="1" x14ac:dyDescent="0.2">
      <c r="A27" s="89">
        <v>7</v>
      </c>
      <c r="B27" s="91"/>
      <c r="C27" s="92"/>
      <c r="D27" s="92"/>
      <c r="E27" s="92"/>
      <c r="F27" s="92"/>
      <c r="G27" s="92"/>
      <c r="H27" s="93"/>
      <c r="I27" s="97"/>
      <c r="J27" s="98"/>
      <c r="K27" s="99"/>
      <c r="L27" s="100"/>
      <c r="M27" s="101"/>
      <c r="N27" s="101"/>
      <c r="O27" s="101"/>
      <c r="P27" s="101"/>
      <c r="Q27" s="101"/>
      <c r="R27" s="101"/>
      <c r="S27" s="102"/>
      <c r="T27" s="173"/>
      <c r="U27" s="174"/>
      <c r="V27" s="175"/>
      <c r="W27" s="185"/>
      <c r="X27" s="185"/>
      <c r="Y27" s="179">
        <f>ROUND(T27*W27*IF($V$6=0,0,IF($V$6&lt;DATE(2018,1,1),0.3,0.2)),2)</f>
        <v>0</v>
      </c>
      <c r="Z27" s="180"/>
      <c r="AA27" s="181"/>
      <c r="AB27" s="115"/>
      <c r="AC27" s="115"/>
      <c r="AD27" s="115"/>
      <c r="AE27" s="115"/>
      <c r="AF27" s="115"/>
      <c r="AG27" s="116"/>
    </row>
    <row r="28" spans="1:33" ht="18" customHeight="1" x14ac:dyDescent="0.2">
      <c r="A28" s="90"/>
      <c r="B28" s="94"/>
      <c r="C28" s="95"/>
      <c r="D28" s="95"/>
      <c r="E28" s="95"/>
      <c r="F28" s="95"/>
      <c r="G28" s="95"/>
      <c r="H28" s="96"/>
      <c r="I28" s="119"/>
      <c r="J28" s="120"/>
      <c r="K28" s="121"/>
      <c r="L28" s="122"/>
      <c r="M28" s="123"/>
      <c r="N28" s="123"/>
      <c r="O28" s="123"/>
      <c r="P28" s="123"/>
      <c r="Q28" s="123"/>
      <c r="R28" s="123"/>
      <c r="S28" s="124"/>
      <c r="T28" s="176"/>
      <c r="U28" s="177"/>
      <c r="V28" s="178"/>
      <c r="W28" s="186"/>
      <c r="X28" s="186"/>
      <c r="Y28" s="182"/>
      <c r="Z28" s="183"/>
      <c r="AA28" s="184"/>
      <c r="AB28" s="117"/>
      <c r="AC28" s="117"/>
      <c r="AD28" s="117"/>
      <c r="AE28" s="117"/>
      <c r="AF28" s="117"/>
      <c r="AG28" s="118"/>
    </row>
    <row r="29" spans="1:33" ht="18" customHeight="1" x14ac:dyDescent="0.2">
      <c r="A29" s="89">
        <v>8</v>
      </c>
      <c r="B29" s="91"/>
      <c r="C29" s="92"/>
      <c r="D29" s="92"/>
      <c r="E29" s="92"/>
      <c r="F29" s="92"/>
      <c r="G29" s="92"/>
      <c r="H29" s="93"/>
      <c r="I29" s="97"/>
      <c r="J29" s="98"/>
      <c r="K29" s="99"/>
      <c r="L29" s="100"/>
      <c r="M29" s="101"/>
      <c r="N29" s="101"/>
      <c r="O29" s="101"/>
      <c r="P29" s="101"/>
      <c r="Q29" s="101"/>
      <c r="R29" s="101"/>
      <c r="S29" s="102"/>
      <c r="T29" s="173"/>
      <c r="U29" s="174"/>
      <c r="V29" s="175"/>
      <c r="W29" s="185"/>
      <c r="X29" s="185"/>
      <c r="Y29" s="179">
        <f>ROUND(T29*W29*IF($V$6=0,0,IF($V$6&lt;DATE(2018,1,1),0.3,0.2)),2)</f>
        <v>0</v>
      </c>
      <c r="Z29" s="180"/>
      <c r="AA29" s="181"/>
      <c r="AB29" s="115"/>
      <c r="AC29" s="115"/>
      <c r="AD29" s="115"/>
      <c r="AE29" s="115"/>
      <c r="AF29" s="115"/>
      <c r="AG29" s="116"/>
    </row>
    <row r="30" spans="1:33" ht="18" customHeight="1" x14ac:dyDescent="0.2">
      <c r="A30" s="90"/>
      <c r="B30" s="94"/>
      <c r="C30" s="95"/>
      <c r="D30" s="95"/>
      <c r="E30" s="95"/>
      <c r="F30" s="95"/>
      <c r="G30" s="95"/>
      <c r="H30" s="96"/>
      <c r="I30" s="119"/>
      <c r="J30" s="120"/>
      <c r="K30" s="121"/>
      <c r="L30" s="122"/>
      <c r="M30" s="123"/>
      <c r="N30" s="123"/>
      <c r="O30" s="123"/>
      <c r="P30" s="123"/>
      <c r="Q30" s="123"/>
      <c r="R30" s="123"/>
      <c r="S30" s="124"/>
      <c r="T30" s="176"/>
      <c r="U30" s="177"/>
      <c r="V30" s="178"/>
      <c r="W30" s="186"/>
      <c r="X30" s="186"/>
      <c r="Y30" s="182"/>
      <c r="Z30" s="183"/>
      <c r="AA30" s="184"/>
      <c r="AB30" s="117"/>
      <c r="AC30" s="117"/>
      <c r="AD30" s="117"/>
      <c r="AE30" s="117"/>
      <c r="AF30" s="117"/>
      <c r="AG30" s="118"/>
    </row>
    <row r="31" spans="1:33" ht="18" customHeight="1" x14ac:dyDescent="0.2">
      <c r="A31" s="89">
        <v>9</v>
      </c>
      <c r="B31" s="91"/>
      <c r="C31" s="92"/>
      <c r="D31" s="92"/>
      <c r="E31" s="92"/>
      <c r="F31" s="92"/>
      <c r="G31" s="92"/>
      <c r="H31" s="93"/>
      <c r="I31" s="97"/>
      <c r="J31" s="98"/>
      <c r="K31" s="99"/>
      <c r="L31" s="100"/>
      <c r="M31" s="101"/>
      <c r="N31" s="101"/>
      <c r="O31" s="101"/>
      <c r="P31" s="101"/>
      <c r="Q31" s="101"/>
      <c r="R31" s="101"/>
      <c r="S31" s="102"/>
      <c r="T31" s="173"/>
      <c r="U31" s="174"/>
      <c r="V31" s="175"/>
      <c r="W31" s="185"/>
      <c r="X31" s="185"/>
      <c r="Y31" s="179">
        <f>ROUND(T31*W31*IF($V$6=0,0,IF($V$6&lt;DATE(2018,1,1),0.3,0.2)),2)</f>
        <v>0</v>
      </c>
      <c r="Z31" s="180"/>
      <c r="AA31" s="181"/>
      <c r="AB31" s="115"/>
      <c r="AC31" s="115"/>
      <c r="AD31" s="115"/>
      <c r="AE31" s="115"/>
      <c r="AF31" s="115"/>
      <c r="AG31" s="116"/>
    </row>
    <row r="32" spans="1:33" ht="18" customHeight="1" x14ac:dyDescent="0.2">
      <c r="A32" s="90"/>
      <c r="B32" s="94"/>
      <c r="C32" s="95"/>
      <c r="D32" s="95"/>
      <c r="E32" s="95"/>
      <c r="F32" s="95"/>
      <c r="G32" s="95"/>
      <c r="H32" s="96"/>
      <c r="I32" s="119"/>
      <c r="J32" s="120"/>
      <c r="K32" s="121"/>
      <c r="L32" s="122"/>
      <c r="M32" s="123"/>
      <c r="N32" s="123"/>
      <c r="O32" s="123"/>
      <c r="P32" s="123"/>
      <c r="Q32" s="123"/>
      <c r="R32" s="123"/>
      <c r="S32" s="124"/>
      <c r="T32" s="176"/>
      <c r="U32" s="177"/>
      <c r="V32" s="178"/>
      <c r="W32" s="186"/>
      <c r="X32" s="186"/>
      <c r="Y32" s="182"/>
      <c r="Z32" s="183"/>
      <c r="AA32" s="184"/>
      <c r="AB32" s="117"/>
      <c r="AC32" s="117"/>
      <c r="AD32" s="117"/>
      <c r="AE32" s="117"/>
      <c r="AF32" s="117"/>
      <c r="AG32" s="118"/>
    </row>
    <row r="33" spans="1:33" ht="18" customHeight="1" x14ac:dyDescent="0.2">
      <c r="A33" s="89">
        <v>10</v>
      </c>
      <c r="B33" s="91"/>
      <c r="C33" s="92"/>
      <c r="D33" s="92"/>
      <c r="E33" s="92"/>
      <c r="F33" s="92"/>
      <c r="G33" s="92"/>
      <c r="H33" s="93"/>
      <c r="I33" s="97"/>
      <c r="J33" s="98"/>
      <c r="K33" s="99"/>
      <c r="L33" s="100"/>
      <c r="M33" s="101"/>
      <c r="N33" s="101"/>
      <c r="O33" s="101"/>
      <c r="P33" s="101"/>
      <c r="Q33" s="101"/>
      <c r="R33" s="101"/>
      <c r="S33" s="102"/>
      <c r="T33" s="173"/>
      <c r="U33" s="174"/>
      <c r="V33" s="175"/>
      <c r="W33" s="185"/>
      <c r="X33" s="185"/>
      <c r="Y33" s="179">
        <f>ROUND(T33*W33*IF($V$6=0,0,IF($V$6&lt;DATE(2018,1,1),0.3,0.2)),2)</f>
        <v>0</v>
      </c>
      <c r="Z33" s="180"/>
      <c r="AA33" s="181"/>
      <c r="AB33" s="115"/>
      <c r="AC33" s="115"/>
      <c r="AD33" s="115"/>
      <c r="AE33" s="115"/>
      <c r="AF33" s="115"/>
      <c r="AG33" s="116"/>
    </row>
    <row r="34" spans="1:33" ht="18" customHeight="1" x14ac:dyDescent="0.2">
      <c r="A34" s="90"/>
      <c r="B34" s="94"/>
      <c r="C34" s="95"/>
      <c r="D34" s="95"/>
      <c r="E34" s="95"/>
      <c r="F34" s="95"/>
      <c r="G34" s="95"/>
      <c r="H34" s="96"/>
      <c r="I34" s="119"/>
      <c r="J34" s="120"/>
      <c r="K34" s="121"/>
      <c r="L34" s="122"/>
      <c r="M34" s="123"/>
      <c r="N34" s="123"/>
      <c r="O34" s="123"/>
      <c r="P34" s="123"/>
      <c r="Q34" s="123"/>
      <c r="R34" s="123"/>
      <c r="S34" s="124"/>
      <c r="T34" s="189"/>
      <c r="U34" s="190"/>
      <c r="V34" s="191"/>
      <c r="W34" s="204"/>
      <c r="X34" s="204"/>
      <c r="Y34" s="182"/>
      <c r="Z34" s="183"/>
      <c r="AA34" s="184"/>
      <c r="AB34" s="117"/>
      <c r="AC34" s="117"/>
      <c r="AD34" s="117"/>
      <c r="AE34" s="117"/>
      <c r="AF34" s="117"/>
      <c r="AG34" s="118"/>
    </row>
    <row r="35" spans="1:33" ht="3.95" customHeight="1" x14ac:dyDescent="0.2">
      <c r="L35" s="7"/>
      <c r="M35" s="167" t="s">
        <v>29</v>
      </c>
      <c r="N35" s="167"/>
      <c r="O35" s="167"/>
      <c r="P35" s="167"/>
      <c r="Q35" s="167"/>
      <c r="R35" s="167"/>
      <c r="S35" s="167"/>
      <c r="T35" s="27"/>
      <c r="U35" s="59"/>
      <c r="V35" s="201">
        <f>SUMPRODUCT(ROUND(T15:T34,0),ROUND(W15:W34,0))</f>
        <v>0</v>
      </c>
      <c r="W35" s="201"/>
      <c r="X35" s="62"/>
      <c r="Y35" s="192">
        <f>SUM(Y15:AA34)</f>
        <v>0</v>
      </c>
      <c r="Z35" s="193"/>
      <c r="AA35" s="194"/>
    </row>
    <row r="36" spans="1:33" ht="18" customHeight="1" x14ac:dyDescent="0.2">
      <c r="A36" s="24" t="s">
        <v>16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  <c r="M36" s="168"/>
      <c r="N36" s="168"/>
      <c r="O36" s="168"/>
      <c r="P36" s="168"/>
      <c r="Q36" s="168"/>
      <c r="R36" s="168"/>
      <c r="S36" s="168"/>
      <c r="T36" s="63"/>
      <c r="U36" s="60"/>
      <c r="V36" s="202"/>
      <c r="W36" s="202"/>
      <c r="X36" s="64"/>
      <c r="Y36" s="195"/>
      <c r="Z36" s="196"/>
      <c r="AA36" s="197"/>
    </row>
    <row r="37" spans="1:33" ht="3.95" customHeight="1" thickBot="1" x14ac:dyDescent="0.25">
      <c r="A37" s="27"/>
      <c r="B37" s="21"/>
      <c r="C37" s="21"/>
      <c r="D37" s="21"/>
      <c r="E37" s="21"/>
      <c r="F37" s="21"/>
      <c r="G37" s="21"/>
      <c r="H37" s="21"/>
      <c r="I37" s="21"/>
      <c r="J37" s="21"/>
      <c r="K37" s="28"/>
      <c r="M37" s="169"/>
      <c r="N37" s="169"/>
      <c r="O37" s="169"/>
      <c r="P37" s="169"/>
      <c r="Q37" s="169"/>
      <c r="R37" s="169"/>
      <c r="S37" s="169"/>
      <c r="T37" s="65"/>
      <c r="U37" s="61"/>
      <c r="V37" s="203"/>
      <c r="W37" s="203"/>
      <c r="X37" s="66"/>
      <c r="Y37" s="198"/>
      <c r="Z37" s="199"/>
      <c r="AA37" s="200"/>
    </row>
    <row r="38" spans="1:33" ht="18" customHeight="1" thickTop="1" x14ac:dyDescent="0.2">
      <c r="A38" s="40" t="s">
        <v>4</v>
      </c>
      <c r="B38" s="7"/>
      <c r="C38" s="23"/>
      <c r="D38" s="83"/>
      <c r="E38" s="84"/>
      <c r="F38" s="84"/>
      <c r="G38" s="84"/>
      <c r="H38" s="84"/>
      <c r="I38" s="84"/>
      <c r="J38" s="85"/>
      <c r="K38" s="30"/>
    </row>
    <row r="39" spans="1:33" ht="12" customHeight="1" x14ac:dyDescent="0.2">
      <c r="A39" s="29"/>
      <c r="B39" s="7"/>
      <c r="C39" s="7"/>
      <c r="D39" s="7"/>
      <c r="E39" s="7"/>
      <c r="F39" s="7"/>
      <c r="G39" s="7"/>
      <c r="H39" s="7"/>
      <c r="I39" s="7"/>
      <c r="J39" s="7"/>
      <c r="K39" s="30"/>
    </row>
    <row r="40" spans="1:33" ht="12" customHeight="1" x14ac:dyDescent="0.2">
      <c r="A40" s="29"/>
      <c r="B40" s="7"/>
      <c r="C40" s="7"/>
      <c r="D40" s="7"/>
      <c r="E40" s="7"/>
      <c r="F40" s="7"/>
      <c r="G40" s="7"/>
      <c r="H40" s="7"/>
      <c r="I40" s="7"/>
      <c r="J40" s="7"/>
      <c r="K40" s="30"/>
    </row>
    <row r="41" spans="1:33" ht="12" customHeight="1" x14ac:dyDescent="0.2">
      <c r="A41" s="29"/>
      <c r="B41" s="7"/>
      <c r="C41" s="7"/>
      <c r="D41" s="7"/>
      <c r="E41" s="7"/>
      <c r="F41" s="7"/>
      <c r="G41" s="7"/>
      <c r="H41" s="7"/>
      <c r="I41" s="7"/>
      <c r="J41" s="7"/>
      <c r="K41" s="30"/>
    </row>
    <row r="42" spans="1:33" ht="12" customHeight="1" x14ac:dyDescent="0.2">
      <c r="A42" s="29"/>
      <c r="B42" s="31"/>
      <c r="C42" s="31"/>
      <c r="D42" s="31"/>
      <c r="E42" s="31"/>
      <c r="F42" s="31"/>
      <c r="G42" s="31"/>
      <c r="H42" s="31"/>
      <c r="I42" s="31"/>
      <c r="J42" s="31"/>
      <c r="K42" s="30"/>
    </row>
    <row r="43" spans="1:33" ht="15" customHeight="1" x14ac:dyDescent="0.2">
      <c r="A43" s="32"/>
      <c r="B43" s="33" t="s">
        <v>5</v>
      </c>
      <c r="C43" s="33"/>
      <c r="D43" s="33"/>
      <c r="E43" s="33"/>
      <c r="F43" s="33"/>
      <c r="G43" s="34"/>
      <c r="H43" s="34"/>
      <c r="I43" s="34"/>
      <c r="J43" s="34"/>
      <c r="K43" s="35"/>
    </row>
    <row r="45" spans="1:33" hidden="1" x14ac:dyDescent="0.2">
      <c r="A45" s="86"/>
      <c r="B45" s="87" t="s">
        <v>17</v>
      </c>
      <c r="C45" s="87"/>
      <c r="D45" s="87"/>
      <c r="E45" s="37"/>
      <c r="F45" s="37"/>
      <c r="G45" s="41"/>
      <c r="H45" s="37"/>
    </row>
    <row r="46" spans="1:33" hidden="1" x14ac:dyDescent="0.2">
      <c r="A46" s="86"/>
      <c r="B46" s="87">
        <v>42006</v>
      </c>
      <c r="C46" s="87"/>
      <c r="D46" s="87"/>
      <c r="E46" s="37"/>
      <c r="F46" s="37"/>
      <c r="G46" s="41"/>
      <c r="H46" s="37"/>
    </row>
    <row r="47" spans="1:33" hidden="1" x14ac:dyDescent="0.2">
      <c r="A47" s="86"/>
      <c r="B47" s="87">
        <v>42036</v>
      </c>
      <c r="C47" s="87"/>
      <c r="D47" s="87"/>
      <c r="E47" s="37"/>
      <c r="F47" s="37"/>
      <c r="G47" s="41"/>
      <c r="H47" s="37"/>
    </row>
    <row r="48" spans="1:33" hidden="1" x14ac:dyDescent="0.2">
      <c r="A48" s="86"/>
      <c r="B48" s="87">
        <v>42064</v>
      </c>
      <c r="C48" s="87"/>
      <c r="D48" s="87"/>
      <c r="E48" s="37"/>
      <c r="F48" s="37"/>
      <c r="G48" s="41"/>
      <c r="H48" s="37"/>
    </row>
    <row r="49" spans="1:8" hidden="1" x14ac:dyDescent="0.2">
      <c r="A49" s="86"/>
      <c r="B49" s="87">
        <v>42095</v>
      </c>
      <c r="C49" s="87"/>
      <c r="D49" s="87"/>
      <c r="E49" s="37"/>
      <c r="F49" s="37"/>
      <c r="G49" s="41"/>
      <c r="H49" s="37"/>
    </row>
    <row r="50" spans="1:8" hidden="1" x14ac:dyDescent="0.2">
      <c r="A50" s="86"/>
      <c r="B50" s="87">
        <v>42125</v>
      </c>
      <c r="C50" s="87"/>
      <c r="D50" s="87"/>
      <c r="E50" s="37"/>
      <c r="F50" s="37"/>
      <c r="G50" s="41"/>
      <c r="H50" s="37"/>
    </row>
    <row r="51" spans="1:8" hidden="1" x14ac:dyDescent="0.2">
      <c r="A51" s="86"/>
      <c r="B51" s="87">
        <v>42156</v>
      </c>
      <c r="C51" s="87"/>
      <c r="D51" s="87"/>
      <c r="E51" s="37"/>
      <c r="F51" s="37"/>
      <c r="G51" s="41"/>
      <c r="H51" s="37"/>
    </row>
    <row r="52" spans="1:8" hidden="1" x14ac:dyDescent="0.2">
      <c r="A52" s="86"/>
      <c r="B52" s="87">
        <v>42186</v>
      </c>
      <c r="C52" s="87"/>
      <c r="D52" s="87"/>
      <c r="E52" s="37"/>
      <c r="F52" s="37"/>
      <c r="G52" s="41"/>
      <c r="H52" s="37"/>
    </row>
    <row r="53" spans="1:8" hidden="1" x14ac:dyDescent="0.2">
      <c r="A53" s="86"/>
      <c r="B53" s="87">
        <v>42217</v>
      </c>
      <c r="C53" s="87"/>
      <c r="D53" s="87"/>
      <c r="E53" s="37"/>
      <c r="F53" s="37"/>
      <c r="G53" s="41"/>
      <c r="H53" s="37"/>
    </row>
    <row r="54" spans="1:8" hidden="1" x14ac:dyDescent="0.2">
      <c r="A54" s="86"/>
      <c r="B54" s="87">
        <v>42248</v>
      </c>
      <c r="C54" s="87"/>
      <c r="D54" s="87"/>
      <c r="E54" s="37"/>
      <c r="F54" s="37"/>
      <c r="G54" s="41"/>
      <c r="H54" s="37"/>
    </row>
    <row r="55" spans="1:8" hidden="1" x14ac:dyDescent="0.2">
      <c r="A55" s="86"/>
      <c r="B55" s="87">
        <v>42278</v>
      </c>
      <c r="C55" s="87"/>
      <c r="D55" s="87"/>
      <c r="E55" s="37"/>
      <c r="F55" s="37"/>
      <c r="G55" s="41"/>
      <c r="H55" s="37"/>
    </row>
    <row r="56" spans="1:8" hidden="1" x14ac:dyDescent="0.2">
      <c r="A56" s="86"/>
      <c r="B56" s="87">
        <v>42309</v>
      </c>
      <c r="C56" s="87"/>
      <c r="D56" s="87"/>
      <c r="E56" s="37"/>
      <c r="F56" s="37"/>
      <c r="G56" s="41"/>
      <c r="H56" s="37"/>
    </row>
    <row r="57" spans="1:8" hidden="1" x14ac:dyDescent="0.2">
      <c r="A57" s="86"/>
      <c r="B57" s="87">
        <v>42339</v>
      </c>
      <c r="C57" s="87"/>
      <c r="D57" s="87"/>
      <c r="E57" s="37"/>
      <c r="F57" s="37"/>
      <c r="G57" s="41"/>
      <c r="H57" s="37"/>
    </row>
    <row r="58" spans="1:8" hidden="1" x14ac:dyDescent="0.2">
      <c r="A58" s="86"/>
      <c r="B58" s="88" t="str">
        <f>IF(OR(AD6="Bitte auswählen!",AD8="Bitte auswählen!"),"",DATE(AD6,MONTH(AD8),1))</f>
        <v/>
      </c>
      <c r="C58" s="88"/>
      <c r="D58" s="88"/>
      <c r="E58" s="38"/>
      <c r="F58" s="38"/>
      <c r="G58" s="42"/>
      <c r="H58" s="38"/>
    </row>
    <row r="59" spans="1:8" hidden="1" x14ac:dyDescent="0.2">
      <c r="A59" s="86"/>
      <c r="B59" s="88" t="str">
        <f>IF(OR(AD6="Bitte auswählen!",AD8="Bitte auswählen!"),"",EOMONTH(B58,0))</f>
        <v/>
      </c>
      <c r="C59" s="88"/>
      <c r="D59" s="88"/>
      <c r="E59" s="38"/>
      <c r="F59" s="38"/>
      <c r="G59" s="42"/>
      <c r="H59" s="38"/>
    </row>
  </sheetData>
  <sheetProtection password="8067" sheet="1" objects="1" scenarios="1" selectLockedCells="1" autoFilter="0"/>
  <mergeCells count="137">
    <mergeCell ref="Y35:AA37"/>
    <mergeCell ref="V35:W37"/>
    <mergeCell ref="AB33:AG34"/>
    <mergeCell ref="Y33:AA34"/>
    <mergeCell ref="W33:X34"/>
    <mergeCell ref="T29:V30"/>
    <mergeCell ref="T31:V32"/>
    <mergeCell ref="E6:H6"/>
    <mergeCell ref="E10:AF10"/>
    <mergeCell ref="L19:S19"/>
    <mergeCell ref="L20:S20"/>
    <mergeCell ref="L25:S25"/>
    <mergeCell ref="AB29:AG30"/>
    <mergeCell ref="AD6:AF6"/>
    <mergeCell ref="AD8:AF8"/>
    <mergeCell ref="L28:S28"/>
    <mergeCell ref="L29:S29"/>
    <mergeCell ref="I13:K13"/>
    <mergeCell ref="I25:K25"/>
    <mergeCell ref="I26:K26"/>
    <mergeCell ref="W29:X30"/>
    <mergeCell ref="L17:S17"/>
    <mergeCell ref="L18:S18"/>
    <mergeCell ref="I15:K15"/>
    <mergeCell ref="A45:A59"/>
    <mergeCell ref="E8:X8"/>
    <mergeCell ref="I27:K27"/>
    <mergeCell ref="I28:K28"/>
    <mergeCell ref="I29:K29"/>
    <mergeCell ref="I14:K14"/>
    <mergeCell ref="L24:S24"/>
    <mergeCell ref="I20:K20"/>
    <mergeCell ref="W17:X18"/>
    <mergeCell ref="W19:X20"/>
    <mergeCell ref="W21:X22"/>
    <mergeCell ref="W23:X24"/>
    <mergeCell ref="W25:X26"/>
    <mergeCell ref="W27:X28"/>
    <mergeCell ref="T17:V18"/>
    <mergeCell ref="T19:V20"/>
    <mergeCell ref="T21:V22"/>
    <mergeCell ref="T23:V24"/>
    <mergeCell ref="T25:V26"/>
    <mergeCell ref="T27:V28"/>
    <mergeCell ref="A33:A34"/>
    <mergeCell ref="I33:K33"/>
    <mergeCell ref="I21:K21"/>
    <mergeCell ref="I17:K17"/>
    <mergeCell ref="I34:K34"/>
    <mergeCell ref="Y29:AA30"/>
    <mergeCell ref="Y31:AA32"/>
    <mergeCell ref="A31:A32"/>
    <mergeCell ref="A29:A30"/>
    <mergeCell ref="L30:S30"/>
    <mergeCell ref="L31:S31"/>
    <mergeCell ref="T33:V34"/>
    <mergeCell ref="A25:A26"/>
    <mergeCell ref="Y25:AA26"/>
    <mergeCell ref="L33:S33"/>
    <mergeCell ref="L34:S34"/>
    <mergeCell ref="L26:S26"/>
    <mergeCell ref="A27:A28"/>
    <mergeCell ref="L32:S32"/>
    <mergeCell ref="AB21:AG22"/>
    <mergeCell ref="AB17:AG18"/>
    <mergeCell ref="W14:X14"/>
    <mergeCell ref="T13:X13"/>
    <mergeCell ref="W15:X16"/>
    <mergeCell ref="AB13:AG14"/>
    <mergeCell ref="AB15:AG16"/>
    <mergeCell ref="AB19:AG20"/>
    <mergeCell ref="AB23:AG24"/>
    <mergeCell ref="Y17:AA18"/>
    <mergeCell ref="Y19:AA20"/>
    <mergeCell ref="Y21:AA22"/>
    <mergeCell ref="Y23:AA24"/>
    <mergeCell ref="Y15:AA16"/>
    <mergeCell ref="AB25:AG26"/>
    <mergeCell ref="AB27:AG28"/>
    <mergeCell ref="AB31:AG32"/>
    <mergeCell ref="B23:H24"/>
    <mergeCell ref="B25:H26"/>
    <mergeCell ref="B27:H28"/>
    <mergeCell ref="B29:H30"/>
    <mergeCell ref="B31:H32"/>
    <mergeCell ref="I31:K31"/>
    <mergeCell ref="I32:K32"/>
    <mergeCell ref="Y27:AA28"/>
    <mergeCell ref="W31:X32"/>
    <mergeCell ref="I24:K24"/>
    <mergeCell ref="L23:S23"/>
    <mergeCell ref="I30:K30"/>
    <mergeCell ref="A15:A16"/>
    <mergeCell ref="Y13:AA14"/>
    <mergeCell ref="A13:A14"/>
    <mergeCell ref="T14:V14"/>
    <mergeCell ref="I19:K19"/>
    <mergeCell ref="T15:V16"/>
    <mergeCell ref="I18:K18"/>
    <mergeCell ref="L13:S13"/>
    <mergeCell ref="L15:S15"/>
    <mergeCell ref="A17:A18"/>
    <mergeCell ref="A19:A20"/>
    <mergeCell ref="B13:H14"/>
    <mergeCell ref="B15:H16"/>
    <mergeCell ref="B17:H18"/>
    <mergeCell ref="B19:H20"/>
    <mergeCell ref="L21:S21"/>
    <mergeCell ref="L22:S22"/>
    <mergeCell ref="A23:A24"/>
    <mergeCell ref="A21:A22"/>
    <mergeCell ref="B21:H22"/>
    <mergeCell ref="I22:K22"/>
    <mergeCell ref="V6:X6"/>
    <mergeCell ref="B48:D48"/>
    <mergeCell ref="L14:S14"/>
    <mergeCell ref="B33:H34"/>
    <mergeCell ref="L16:S16"/>
    <mergeCell ref="L27:S27"/>
    <mergeCell ref="I23:K23"/>
    <mergeCell ref="M35:S37"/>
    <mergeCell ref="B59:D59"/>
    <mergeCell ref="I16:K16"/>
    <mergeCell ref="B46:D46"/>
    <mergeCell ref="B52:D52"/>
    <mergeCell ref="B53:D53"/>
    <mergeCell ref="B54:D54"/>
    <mergeCell ref="B55:D55"/>
    <mergeCell ref="B56:D56"/>
    <mergeCell ref="B57:D57"/>
    <mergeCell ref="B47:D47"/>
    <mergeCell ref="B49:D49"/>
    <mergeCell ref="B50:D50"/>
    <mergeCell ref="B51:D51"/>
    <mergeCell ref="B58:D58"/>
    <mergeCell ref="D38:J38"/>
    <mergeCell ref="B45:D45"/>
  </mergeCells>
  <dataValidations count="7">
    <dataValidation type="list" allowBlank="1" showErrorMessage="1" errorTitle="Jahr" error="Bitte auswählen!" sqref="AD6">
      <formula1>"Bitte auswählen!,2015,2016,2017,2018,2019,2020,2021,2022"</formula1>
    </dataValidation>
    <dataValidation type="whole" operator="greaterThan" allowBlank="1" showErrorMessage="1" errorTitle="Anzahl Tage" error="Bitte tragen Sie nur ganze Zahlen ein!" sqref="W15:X34">
      <formula1>0</formula1>
    </dataValidation>
    <dataValidation type="whole" operator="greaterThan" allowBlank="1" showErrorMessage="1" errorTitle="gefahrene Kilometer" error="Bitte tragen Sie nur ganze Zahlen ein!" sqref="T15:V34">
      <formula1>0</formula1>
    </dataValidation>
    <dataValidation type="list" allowBlank="1" showErrorMessage="1" errorTitle="Monat" error="Bitte auswählen!" sqref="AD8:AF8">
      <formula1>$B$45:$B$57</formula1>
    </dataValidation>
    <dataValidation type="date" operator="greaterThanOrEqual" allowBlank="1" showErrorMessage="1" errorTitle="Zeitraum bis" error="Das Datum muss nach dem »Zeitraum vom« liegen!" sqref="I16:K16 I18:K18 I20:K20 I22:K22 I24:K24 I26:K26 I28:K28 I30:K30 I32:K32 I34:K34">
      <formula1>I15</formula1>
    </dataValidation>
    <dataValidation type="date" allowBlank="1" showErrorMessage="1" errorTitle="Fahrt am/Zeitraum vom" error="Die Fahrt bzw. der »Zeitraum vom« muss im Abrechnungsmonat liegen!" sqref="I15:K15 I17:K17 I19:K19 I21:K21 I23:K23 I25:K25 I27:K27 I29:K29 I31:K31 I33:K33">
      <formula1>B$58</formula1>
      <formula2>B$59</formula2>
    </dataValidation>
    <dataValidation type="date" allowBlank="1" showErrorMessage="1" errorTitle="Fahrt am/Zeitraum vom" error="Die Fahrt bzw. der »Zeitraum vom« muss im Abrechnungsmonat liegen!" sqref="V6:X6">
      <formula1>G$58</formula1>
      <formula2>G$59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öffentliche Beförderungsmittel</vt:lpstr>
      <vt:lpstr>PKW</vt:lpstr>
      <vt:lpstr>Änderungsdoku!Druckbereich</vt:lpstr>
      <vt:lpstr>'öffentliche Beförderungsmittel'!Druckbereich</vt:lpstr>
      <vt:lpstr>PKW!Druckbereich</vt:lpstr>
      <vt:lpstr>Änderungsdoku!Drucktitel</vt:lpstr>
    </vt:vector>
  </TitlesOfParts>
  <Company>GFAW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2018-04-11T06:54:15Z</cp:lastPrinted>
  <dcterms:created xsi:type="dcterms:W3CDTF">2015-02-05T08:03:59Z</dcterms:created>
  <dcterms:modified xsi:type="dcterms:W3CDTF">2018-04-19T08:41:02Z</dcterms:modified>
</cp:coreProperties>
</file>